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9\Cek Yasaklisi\"/>
    </mc:Choice>
  </mc:AlternateContent>
  <xr:revisionPtr revIDLastSave="0" documentId="13_ncr:1_{36C2F589-67EE-4F68-A9D4-1CBB8ABD8A07}" xr6:coauthVersionLast="47" xr6:coauthVersionMax="47" xr10:uidLastSave="{00000000-0000-0000-0000-000000000000}"/>
  <bookViews>
    <workbookView xWindow="-110" yWindow="-110" windowWidth="19420" windowHeight="11500" xr2:uid="{B9E982D4-B04D-48BB-8093-278573E5DF76}"/>
  </bookViews>
  <sheets>
    <sheet name="Cek Yasaklisi ( gerçek tekil )" sheetId="1" r:id="rId1"/>
    <sheet name="Cek Yasaklisi ( tüzel tekil )" sheetId="2" r:id="rId2"/>
    <sheet name="Çek Yasagi ( karar adet )" sheetId="3" r:id="rId3"/>
    <sheet name="Yas.Kal.Kararları(gerçek tekil)" sheetId="4" r:id="rId4"/>
    <sheet name="Yas.Kal.Kararları(tüzel tekil)" sheetId="5" r:id="rId5"/>
    <sheet name="Yas.Kal.Kararları(adet)" sheetId="6" r:id="rId6"/>
  </sheets>
  <externalReferences>
    <externalReference r:id="rId7"/>
  </externalReferences>
  <definedNames>
    <definedName name="_xlnm.Print_Area" localSheetId="0">'Cek Yasaklisi ( gerçek tekil )'!$B$1:$R$103</definedName>
    <definedName name="_xlnm.Print_Area" localSheetId="1">'Cek Yasaklisi ( tüzel tekil )'!$B$1:$R$103</definedName>
    <definedName name="_xlnm.Print_Area" localSheetId="2">'Çek Yasagi ( karar adet )'!$B$1:$R$102</definedName>
    <definedName name="_xlnm.Print_Area" localSheetId="5">'Yas.Kal.Kararları(adet)'!$B$1:$R$102</definedName>
    <definedName name="_xlnm.Print_Area" localSheetId="3">'Yas.Kal.Kararları(gerçek tekil)'!$B$1:$R$103</definedName>
    <definedName name="_xlnm.Print_Area" localSheetId="4">'Yas.Kal.Kararları(tüzel tekil)'!$B$1:$R$103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97" i="6" l="1"/>
  <c r="Q96" i="6"/>
  <c r="M96" i="6"/>
  <c r="L96" i="6"/>
  <c r="K96" i="6"/>
  <c r="J96" i="6"/>
  <c r="I96" i="6"/>
  <c r="H96" i="6"/>
  <c r="G96" i="6"/>
  <c r="F96" i="6"/>
  <c r="E96" i="6"/>
  <c r="Q95" i="6"/>
  <c r="M95" i="6"/>
  <c r="L95" i="6"/>
  <c r="K95" i="6"/>
  <c r="J95" i="6"/>
  <c r="I95" i="6"/>
  <c r="H95" i="6"/>
  <c r="G95" i="6"/>
  <c r="F95" i="6"/>
  <c r="E95" i="6"/>
  <c r="Q94" i="6"/>
  <c r="M94" i="6"/>
  <c r="L94" i="6"/>
  <c r="K94" i="6"/>
  <c r="J94" i="6"/>
  <c r="I94" i="6"/>
  <c r="H94" i="6"/>
  <c r="G94" i="6"/>
  <c r="F94" i="6"/>
  <c r="E94" i="6"/>
  <c r="Q93" i="6"/>
  <c r="M93" i="6"/>
  <c r="L93" i="6"/>
  <c r="K93" i="6"/>
  <c r="J93" i="6"/>
  <c r="I93" i="6"/>
  <c r="H93" i="6"/>
  <c r="G93" i="6"/>
  <c r="F93" i="6"/>
  <c r="E93" i="6"/>
  <c r="Q92" i="6"/>
  <c r="M92" i="6"/>
  <c r="L92" i="6"/>
  <c r="K92" i="6"/>
  <c r="J92" i="6"/>
  <c r="I92" i="6"/>
  <c r="H92" i="6"/>
  <c r="G92" i="6"/>
  <c r="F92" i="6"/>
  <c r="E92" i="6"/>
  <c r="Q91" i="6"/>
  <c r="M91" i="6"/>
  <c r="L91" i="6"/>
  <c r="K91" i="6"/>
  <c r="J91" i="6"/>
  <c r="I91" i="6"/>
  <c r="H91" i="6"/>
  <c r="G91" i="6"/>
  <c r="F91" i="6"/>
  <c r="E91" i="6"/>
  <c r="Q90" i="6"/>
  <c r="M90" i="6"/>
  <c r="L90" i="6"/>
  <c r="K90" i="6"/>
  <c r="J90" i="6"/>
  <c r="I90" i="6"/>
  <c r="H90" i="6"/>
  <c r="G90" i="6"/>
  <c r="F90" i="6"/>
  <c r="E90" i="6"/>
  <c r="Q89" i="6"/>
  <c r="M89" i="6"/>
  <c r="L89" i="6"/>
  <c r="K89" i="6"/>
  <c r="J89" i="6"/>
  <c r="I89" i="6"/>
  <c r="H89" i="6"/>
  <c r="G89" i="6"/>
  <c r="F89" i="6"/>
  <c r="E89" i="6"/>
  <c r="Q88" i="6"/>
  <c r="M88" i="6"/>
  <c r="L88" i="6"/>
  <c r="K88" i="6"/>
  <c r="J88" i="6"/>
  <c r="I88" i="6"/>
  <c r="H88" i="6"/>
  <c r="G88" i="6"/>
  <c r="F88" i="6"/>
  <c r="E88" i="6"/>
  <c r="Q87" i="6"/>
  <c r="M87" i="6"/>
  <c r="L87" i="6"/>
  <c r="K87" i="6"/>
  <c r="J87" i="6"/>
  <c r="I87" i="6"/>
  <c r="H87" i="6"/>
  <c r="G87" i="6"/>
  <c r="F87" i="6"/>
  <c r="E87" i="6"/>
  <c r="Q86" i="6"/>
  <c r="M86" i="6"/>
  <c r="M97" i="6" s="1"/>
  <c r="L86" i="6"/>
  <c r="L97" i="6" s="1"/>
  <c r="K86" i="6"/>
  <c r="K97" i="6" s="1"/>
  <c r="J86" i="6"/>
  <c r="I86" i="6"/>
  <c r="H86" i="6"/>
  <c r="H97" i="6" s="1"/>
  <c r="G86" i="6"/>
  <c r="F86" i="6"/>
  <c r="E86" i="6"/>
  <c r="Q85" i="6"/>
  <c r="M85" i="6"/>
  <c r="L85" i="6"/>
  <c r="K85" i="6"/>
  <c r="J85" i="6"/>
  <c r="I85" i="6"/>
  <c r="H85" i="6"/>
  <c r="G85" i="6"/>
  <c r="F85" i="6"/>
  <c r="E85" i="6"/>
  <c r="Q84" i="6"/>
  <c r="M84" i="6"/>
  <c r="L84" i="6"/>
  <c r="K84" i="6"/>
  <c r="J84" i="6"/>
  <c r="I84" i="6"/>
  <c r="H84" i="6"/>
  <c r="G84" i="6"/>
  <c r="F84" i="6"/>
  <c r="E84" i="6"/>
  <c r="Q83" i="6"/>
  <c r="M83" i="6"/>
  <c r="L83" i="6"/>
  <c r="K83" i="6"/>
  <c r="J83" i="6"/>
  <c r="I83" i="6"/>
  <c r="H83" i="6"/>
  <c r="G83" i="6"/>
  <c r="F83" i="6"/>
  <c r="E83" i="6"/>
  <c r="Q82" i="6"/>
  <c r="M82" i="6"/>
  <c r="L82" i="6"/>
  <c r="K82" i="6"/>
  <c r="J82" i="6"/>
  <c r="I82" i="6"/>
  <c r="H82" i="6"/>
  <c r="G82" i="6"/>
  <c r="F82" i="6"/>
  <c r="E82" i="6"/>
  <c r="Q81" i="6"/>
  <c r="M81" i="6"/>
  <c r="L81" i="6"/>
  <c r="K81" i="6"/>
  <c r="J81" i="6"/>
  <c r="I81" i="6"/>
  <c r="H81" i="6"/>
  <c r="G81" i="6"/>
  <c r="F81" i="6"/>
  <c r="E81" i="6"/>
  <c r="Q80" i="6"/>
  <c r="M80" i="6"/>
  <c r="L80" i="6"/>
  <c r="K80" i="6"/>
  <c r="J80" i="6"/>
  <c r="I80" i="6"/>
  <c r="H80" i="6"/>
  <c r="G80" i="6"/>
  <c r="F80" i="6"/>
  <c r="E80" i="6"/>
  <c r="Q79" i="6"/>
  <c r="M79" i="6"/>
  <c r="L79" i="6"/>
  <c r="K79" i="6"/>
  <c r="J79" i="6"/>
  <c r="I79" i="6"/>
  <c r="H79" i="6"/>
  <c r="G79" i="6"/>
  <c r="F79" i="6"/>
  <c r="E79" i="6"/>
  <c r="Q78" i="6"/>
  <c r="M78" i="6"/>
  <c r="L78" i="6"/>
  <c r="K78" i="6"/>
  <c r="J78" i="6"/>
  <c r="I78" i="6"/>
  <c r="H78" i="6"/>
  <c r="G78" i="6"/>
  <c r="F78" i="6"/>
  <c r="E78" i="6"/>
  <c r="Q77" i="6"/>
  <c r="M77" i="6"/>
  <c r="L77" i="6"/>
  <c r="K77" i="6"/>
  <c r="J77" i="6"/>
  <c r="I77" i="6"/>
  <c r="H77" i="6"/>
  <c r="G77" i="6"/>
  <c r="F77" i="6"/>
  <c r="E77" i="6"/>
  <c r="Q76" i="6"/>
  <c r="M76" i="6"/>
  <c r="L76" i="6"/>
  <c r="K76" i="6"/>
  <c r="J76" i="6"/>
  <c r="I76" i="6"/>
  <c r="H76" i="6"/>
  <c r="G76" i="6"/>
  <c r="F76" i="6"/>
  <c r="E76" i="6"/>
  <c r="Q75" i="6"/>
  <c r="M75" i="6"/>
  <c r="L75" i="6"/>
  <c r="K75" i="6"/>
  <c r="J75" i="6"/>
  <c r="I75" i="6"/>
  <c r="H75" i="6"/>
  <c r="G75" i="6"/>
  <c r="F75" i="6"/>
  <c r="E75" i="6"/>
  <c r="Q74" i="6"/>
  <c r="M74" i="6"/>
  <c r="L74" i="6"/>
  <c r="K74" i="6"/>
  <c r="J74" i="6"/>
  <c r="I74" i="6"/>
  <c r="H74" i="6"/>
  <c r="G74" i="6"/>
  <c r="F74" i="6"/>
  <c r="E74" i="6"/>
  <c r="Q73" i="6"/>
  <c r="M73" i="6"/>
  <c r="L73" i="6"/>
  <c r="K73" i="6"/>
  <c r="J73" i="6"/>
  <c r="I73" i="6"/>
  <c r="H73" i="6"/>
  <c r="G73" i="6"/>
  <c r="F73" i="6"/>
  <c r="E73" i="6"/>
  <c r="Q72" i="6"/>
  <c r="M72" i="6"/>
  <c r="L72" i="6"/>
  <c r="K72" i="6"/>
  <c r="J72" i="6"/>
  <c r="I72" i="6"/>
  <c r="H72" i="6"/>
  <c r="G72" i="6"/>
  <c r="F72" i="6"/>
  <c r="E72" i="6"/>
  <c r="Q71" i="6"/>
  <c r="M71" i="6"/>
  <c r="L71" i="6"/>
  <c r="K71" i="6"/>
  <c r="J71" i="6"/>
  <c r="I71" i="6"/>
  <c r="H71" i="6"/>
  <c r="G71" i="6"/>
  <c r="F71" i="6"/>
  <c r="E71" i="6"/>
  <c r="Q70" i="6"/>
  <c r="M70" i="6"/>
  <c r="L70" i="6"/>
  <c r="K70" i="6"/>
  <c r="J70" i="6"/>
  <c r="I70" i="6"/>
  <c r="H70" i="6"/>
  <c r="G70" i="6"/>
  <c r="F70" i="6"/>
  <c r="E70" i="6"/>
  <c r="Q69" i="6"/>
  <c r="M69" i="6"/>
  <c r="L69" i="6"/>
  <c r="K69" i="6"/>
  <c r="J69" i="6"/>
  <c r="I69" i="6"/>
  <c r="H69" i="6"/>
  <c r="G69" i="6"/>
  <c r="F69" i="6"/>
  <c r="E69" i="6"/>
  <c r="Q68" i="6"/>
  <c r="M68" i="6"/>
  <c r="L68" i="6"/>
  <c r="K68" i="6"/>
  <c r="J68" i="6"/>
  <c r="I68" i="6"/>
  <c r="H68" i="6"/>
  <c r="G68" i="6"/>
  <c r="F68" i="6"/>
  <c r="E68" i="6"/>
  <c r="Q67" i="6"/>
  <c r="M67" i="6"/>
  <c r="L67" i="6"/>
  <c r="K67" i="6"/>
  <c r="J67" i="6"/>
  <c r="I67" i="6"/>
  <c r="H67" i="6"/>
  <c r="G67" i="6"/>
  <c r="F67" i="6"/>
  <c r="E67" i="6"/>
  <c r="Q66" i="6"/>
  <c r="M66" i="6"/>
  <c r="L66" i="6"/>
  <c r="K66" i="6"/>
  <c r="J66" i="6"/>
  <c r="I66" i="6"/>
  <c r="H66" i="6"/>
  <c r="G66" i="6"/>
  <c r="F66" i="6"/>
  <c r="E66" i="6"/>
  <c r="Q65" i="6"/>
  <c r="M65" i="6"/>
  <c r="L65" i="6"/>
  <c r="K65" i="6"/>
  <c r="J65" i="6"/>
  <c r="I65" i="6"/>
  <c r="H65" i="6"/>
  <c r="G65" i="6"/>
  <c r="F65" i="6"/>
  <c r="E65" i="6"/>
  <c r="Q64" i="6"/>
  <c r="M64" i="6"/>
  <c r="L64" i="6"/>
  <c r="K64" i="6"/>
  <c r="J64" i="6"/>
  <c r="I64" i="6"/>
  <c r="H64" i="6"/>
  <c r="G64" i="6"/>
  <c r="F64" i="6"/>
  <c r="E64" i="6"/>
  <c r="Q63" i="6"/>
  <c r="M63" i="6"/>
  <c r="L63" i="6"/>
  <c r="K63" i="6"/>
  <c r="J63" i="6"/>
  <c r="I63" i="6"/>
  <c r="H63" i="6"/>
  <c r="G63" i="6"/>
  <c r="F63" i="6"/>
  <c r="E63" i="6"/>
  <c r="Q62" i="6"/>
  <c r="M62" i="6"/>
  <c r="L62" i="6"/>
  <c r="K62" i="6"/>
  <c r="J62" i="6"/>
  <c r="I62" i="6"/>
  <c r="H62" i="6"/>
  <c r="G62" i="6"/>
  <c r="F62" i="6"/>
  <c r="E62" i="6"/>
  <c r="Q61" i="6"/>
  <c r="M61" i="6"/>
  <c r="L61" i="6"/>
  <c r="K61" i="6"/>
  <c r="J61" i="6"/>
  <c r="I61" i="6"/>
  <c r="H61" i="6"/>
  <c r="G61" i="6"/>
  <c r="F61" i="6"/>
  <c r="E61" i="6"/>
  <c r="Q60" i="6"/>
  <c r="M60" i="6"/>
  <c r="L60" i="6"/>
  <c r="K60" i="6"/>
  <c r="J60" i="6"/>
  <c r="I60" i="6"/>
  <c r="H60" i="6"/>
  <c r="G60" i="6"/>
  <c r="F60" i="6"/>
  <c r="E60" i="6"/>
  <c r="Q59" i="6"/>
  <c r="M59" i="6"/>
  <c r="L59" i="6"/>
  <c r="K59" i="6"/>
  <c r="J59" i="6"/>
  <c r="I59" i="6"/>
  <c r="H59" i="6"/>
  <c r="G59" i="6"/>
  <c r="F59" i="6"/>
  <c r="E59" i="6"/>
  <c r="Q58" i="6"/>
  <c r="M58" i="6"/>
  <c r="L58" i="6"/>
  <c r="K58" i="6"/>
  <c r="J58" i="6"/>
  <c r="I58" i="6"/>
  <c r="H58" i="6"/>
  <c r="G58" i="6"/>
  <c r="F58" i="6"/>
  <c r="E58" i="6"/>
  <c r="Q57" i="6"/>
  <c r="M57" i="6"/>
  <c r="L57" i="6"/>
  <c r="K57" i="6"/>
  <c r="J57" i="6"/>
  <c r="I57" i="6"/>
  <c r="H57" i="6"/>
  <c r="G57" i="6"/>
  <c r="F57" i="6"/>
  <c r="E57" i="6"/>
  <c r="Q56" i="6"/>
  <c r="M56" i="6"/>
  <c r="L56" i="6"/>
  <c r="K56" i="6"/>
  <c r="J56" i="6"/>
  <c r="I56" i="6"/>
  <c r="H56" i="6"/>
  <c r="G56" i="6"/>
  <c r="F56" i="6"/>
  <c r="E56" i="6"/>
  <c r="Q55" i="6"/>
  <c r="M55" i="6"/>
  <c r="L55" i="6"/>
  <c r="K55" i="6"/>
  <c r="J55" i="6"/>
  <c r="I55" i="6"/>
  <c r="H55" i="6"/>
  <c r="G55" i="6"/>
  <c r="F55" i="6"/>
  <c r="E55" i="6"/>
  <c r="Q54" i="6"/>
  <c r="M54" i="6"/>
  <c r="L54" i="6"/>
  <c r="K54" i="6"/>
  <c r="J54" i="6"/>
  <c r="I54" i="6"/>
  <c r="H54" i="6"/>
  <c r="G54" i="6"/>
  <c r="F54" i="6"/>
  <c r="E54" i="6"/>
  <c r="Q53" i="6"/>
  <c r="M53" i="6"/>
  <c r="L53" i="6"/>
  <c r="K53" i="6"/>
  <c r="J53" i="6"/>
  <c r="I53" i="6"/>
  <c r="H53" i="6"/>
  <c r="G53" i="6"/>
  <c r="F53" i="6"/>
  <c r="E53" i="6"/>
  <c r="Q52" i="6"/>
  <c r="M52" i="6"/>
  <c r="L52" i="6"/>
  <c r="K52" i="6"/>
  <c r="J52" i="6"/>
  <c r="I52" i="6"/>
  <c r="H52" i="6"/>
  <c r="G52" i="6"/>
  <c r="F52" i="6"/>
  <c r="E52" i="6"/>
  <c r="Q51" i="6"/>
  <c r="M51" i="6"/>
  <c r="L51" i="6"/>
  <c r="K51" i="6"/>
  <c r="J51" i="6"/>
  <c r="I51" i="6"/>
  <c r="H51" i="6"/>
  <c r="G51" i="6"/>
  <c r="F51" i="6"/>
  <c r="E51" i="6"/>
  <c r="Q50" i="6"/>
  <c r="M50" i="6"/>
  <c r="L50" i="6"/>
  <c r="K50" i="6"/>
  <c r="J50" i="6"/>
  <c r="I50" i="6"/>
  <c r="H50" i="6"/>
  <c r="G50" i="6"/>
  <c r="F50" i="6"/>
  <c r="E50" i="6"/>
  <c r="Q49" i="6"/>
  <c r="M49" i="6"/>
  <c r="L49" i="6"/>
  <c r="K49" i="6"/>
  <c r="J49" i="6"/>
  <c r="I49" i="6"/>
  <c r="H49" i="6"/>
  <c r="G49" i="6"/>
  <c r="F49" i="6"/>
  <c r="E49" i="6"/>
  <c r="Q48" i="6"/>
  <c r="M48" i="6"/>
  <c r="L48" i="6"/>
  <c r="K48" i="6"/>
  <c r="J48" i="6"/>
  <c r="I48" i="6"/>
  <c r="H48" i="6"/>
  <c r="G48" i="6"/>
  <c r="F48" i="6"/>
  <c r="E48" i="6"/>
  <c r="Q47" i="6"/>
  <c r="M47" i="6"/>
  <c r="L47" i="6"/>
  <c r="K47" i="6"/>
  <c r="J47" i="6"/>
  <c r="I47" i="6"/>
  <c r="H47" i="6"/>
  <c r="G47" i="6"/>
  <c r="F47" i="6"/>
  <c r="E47" i="6"/>
  <c r="Q46" i="6"/>
  <c r="M46" i="6"/>
  <c r="L46" i="6"/>
  <c r="K46" i="6"/>
  <c r="J46" i="6"/>
  <c r="I46" i="6"/>
  <c r="H46" i="6"/>
  <c r="G46" i="6"/>
  <c r="F46" i="6"/>
  <c r="E46" i="6"/>
  <c r="Q45" i="6"/>
  <c r="M45" i="6"/>
  <c r="L45" i="6"/>
  <c r="K45" i="6"/>
  <c r="J45" i="6"/>
  <c r="I45" i="6"/>
  <c r="H45" i="6"/>
  <c r="G45" i="6"/>
  <c r="F45" i="6"/>
  <c r="E45" i="6"/>
  <c r="Q44" i="6"/>
  <c r="M44" i="6"/>
  <c r="L44" i="6"/>
  <c r="K44" i="6"/>
  <c r="J44" i="6"/>
  <c r="I44" i="6"/>
  <c r="H44" i="6"/>
  <c r="G44" i="6"/>
  <c r="F44" i="6"/>
  <c r="E44" i="6"/>
  <c r="Q43" i="6"/>
  <c r="M43" i="6"/>
  <c r="L43" i="6"/>
  <c r="K43" i="6"/>
  <c r="J43" i="6"/>
  <c r="I43" i="6"/>
  <c r="H43" i="6"/>
  <c r="G43" i="6"/>
  <c r="F43" i="6"/>
  <c r="E43" i="6"/>
  <c r="Q42" i="6"/>
  <c r="M42" i="6"/>
  <c r="L42" i="6"/>
  <c r="K42" i="6"/>
  <c r="J42" i="6"/>
  <c r="I42" i="6"/>
  <c r="H42" i="6"/>
  <c r="G42" i="6"/>
  <c r="F42" i="6"/>
  <c r="E42" i="6"/>
  <c r="Q41" i="6"/>
  <c r="M41" i="6"/>
  <c r="L41" i="6"/>
  <c r="K41" i="6"/>
  <c r="J41" i="6"/>
  <c r="I41" i="6"/>
  <c r="H41" i="6"/>
  <c r="G41" i="6"/>
  <c r="F41" i="6"/>
  <c r="E41" i="6"/>
  <c r="Q40" i="6"/>
  <c r="M40" i="6"/>
  <c r="L40" i="6"/>
  <c r="K40" i="6"/>
  <c r="J40" i="6"/>
  <c r="I40" i="6"/>
  <c r="H40" i="6"/>
  <c r="G40" i="6"/>
  <c r="F40" i="6"/>
  <c r="E40" i="6"/>
  <c r="Q39" i="6"/>
  <c r="M39" i="6"/>
  <c r="L39" i="6"/>
  <c r="K39" i="6"/>
  <c r="J39" i="6"/>
  <c r="I39" i="6"/>
  <c r="H39" i="6"/>
  <c r="G39" i="6"/>
  <c r="F39" i="6"/>
  <c r="E39" i="6"/>
  <c r="Q38" i="6"/>
  <c r="M38" i="6"/>
  <c r="L38" i="6"/>
  <c r="K38" i="6"/>
  <c r="J38" i="6"/>
  <c r="I38" i="6"/>
  <c r="H38" i="6"/>
  <c r="G38" i="6"/>
  <c r="F38" i="6"/>
  <c r="E38" i="6"/>
  <c r="Q37" i="6"/>
  <c r="M37" i="6"/>
  <c r="L37" i="6"/>
  <c r="K37" i="6"/>
  <c r="J37" i="6"/>
  <c r="I37" i="6"/>
  <c r="H37" i="6"/>
  <c r="G37" i="6"/>
  <c r="F37" i="6"/>
  <c r="E37" i="6"/>
  <c r="Q36" i="6"/>
  <c r="M36" i="6"/>
  <c r="L36" i="6"/>
  <c r="K36" i="6"/>
  <c r="J36" i="6"/>
  <c r="I36" i="6"/>
  <c r="H36" i="6"/>
  <c r="G36" i="6"/>
  <c r="F36" i="6"/>
  <c r="E36" i="6"/>
  <c r="Q35" i="6"/>
  <c r="M35" i="6"/>
  <c r="L35" i="6"/>
  <c r="K35" i="6"/>
  <c r="J35" i="6"/>
  <c r="I35" i="6"/>
  <c r="H35" i="6"/>
  <c r="G35" i="6"/>
  <c r="F35" i="6"/>
  <c r="E35" i="6"/>
  <c r="Q34" i="6"/>
  <c r="M34" i="6"/>
  <c r="L34" i="6"/>
  <c r="K34" i="6"/>
  <c r="J34" i="6"/>
  <c r="I34" i="6"/>
  <c r="H34" i="6"/>
  <c r="G34" i="6"/>
  <c r="F34" i="6"/>
  <c r="E34" i="6"/>
  <c r="Q33" i="6"/>
  <c r="M33" i="6"/>
  <c r="L33" i="6"/>
  <c r="K33" i="6"/>
  <c r="J33" i="6"/>
  <c r="I33" i="6"/>
  <c r="H33" i="6"/>
  <c r="G33" i="6"/>
  <c r="F33" i="6"/>
  <c r="E33" i="6"/>
  <c r="Q32" i="6"/>
  <c r="M32" i="6"/>
  <c r="L32" i="6"/>
  <c r="K32" i="6"/>
  <c r="J32" i="6"/>
  <c r="I32" i="6"/>
  <c r="H32" i="6"/>
  <c r="G32" i="6"/>
  <c r="F32" i="6"/>
  <c r="E32" i="6"/>
  <c r="Q31" i="6"/>
  <c r="M31" i="6"/>
  <c r="L31" i="6"/>
  <c r="K31" i="6"/>
  <c r="J31" i="6"/>
  <c r="I31" i="6"/>
  <c r="H31" i="6"/>
  <c r="G31" i="6"/>
  <c r="F31" i="6"/>
  <c r="E31" i="6"/>
  <c r="Q30" i="6"/>
  <c r="M30" i="6"/>
  <c r="L30" i="6"/>
  <c r="K30" i="6"/>
  <c r="J30" i="6"/>
  <c r="I30" i="6"/>
  <c r="H30" i="6"/>
  <c r="G30" i="6"/>
  <c r="F30" i="6"/>
  <c r="E30" i="6"/>
  <c r="Q29" i="6"/>
  <c r="M29" i="6"/>
  <c r="L29" i="6"/>
  <c r="K29" i="6"/>
  <c r="J29" i="6"/>
  <c r="I29" i="6"/>
  <c r="H29" i="6"/>
  <c r="G29" i="6"/>
  <c r="F29" i="6"/>
  <c r="E29" i="6"/>
  <c r="Q28" i="6"/>
  <c r="M28" i="6"/>
  <c r="L28" i="6"/>
  <c r="K28" i="6"/>
  <c r="J28" i="6"/>
  <c r="I28" i="6"/>
  <c r="H28" i="6"/>
  <c r="G28" i="6"/>
  <c r="F28" i="6"/>
  <c r="E28" i="6"/>
  <c r="Q27" i="6"/>
  <c r="M27" i="6"/>
  <c r="L27" i="6"/>
  <c r="K27" i="6"/>
  <c r="J27" i="6"/>
  <c r="I27" i="6"/>
  <c r="H27" i="6"/>
  <c r="G27" i="6"/>
  <c r="F27" i="6"/>
  <c r="E27" i="6"/>
  <c r="Q26" i="6"/>
  <c r="M26" i="6"/>
  <c r="L26" i="6"/>
  <c r="K26" i="6"/>
  <c r="J26" i="6"/>
  <c r="I26" i="6"/>
  <c r="H26" i="6"/>
  <c r="G26" i="6"/>
  <c r="F26" i="6"/>
  <c r="E26" i="6"/>
  <c r="Q25" i="6"/>
  <c r="M25" i="6"/>
  <c r="L25" i="6"/>
  <c r="K25" i="6"/>
  <c r="J25" i="6"/>
  <c r="I25" i="6"/>
  <c r="H25" i="6"/>
  <c r="G25" i="6"/>
  <c r="F25" i="6"/>
  <c r="E25" i="6"/>
  <c r="Q24" i="6"/>
  <c r="M24" i="6"/>
  <c r="L24" i="6"/>
  <c r="K24" i="6"/>
  <c r="J24" i="6"/>
  <c r="I24" i="6"/>
  <c r="H24" i="6"/>
  <c r="G24" i="6"/>
  <c r="F24" i="6"/>
  <c r="E24" i="6"/>
  <c r="Q23" i="6"/>
  <c r="M23" i="6"/>
  <c r="L23" i="6"/>
  <c r="K23" i="6"/>
  <c r="J23" i="6"/>
  <c r="I23" i="6"/>
  <c r="H23" i="6"/>
  <c r="G23" i="6"/>
  <c r="F23" i="6"/>
  <c r="E23" i="6"/>
  <c r="Q22" i="6"/>
  <c r="M22" i="6"/>
  <c r="L22" i="6"/>
  <c r="K22" i="6"/>
  <c r="J22" i="6"/>
  <c r="I22" i="6"/>
  <c r="H22" i="6"/>
  <c r="G22" i="6"/>
  <c r="F22" i="6"/>
  <c r="E22" i="6"/>
  <c r="Q21" i="6"/>
  <c r="M21" i="6"/>
  <c r="L21" i="6"/>
  <c r="K21" i="6"/>
  <c r="J21" i="6"/>
  <c r="I21" i="6"/>
  <c r="H21" i="6"/>
  <c r="G21" i="6"/>
  <c r="F21" i="6"/>
  <c r="E21" i="6"/>
  <c r="Q20" i="6"/>
  <c r="M20" i="6"/>
  <c r="L20" i="6"/>
  <c r="K20" i="6"/>
  <c r="J20" i="6"/>
  <c r="I20" i="6"/>
  <c r="H20" i="6"/>
  <c r="G20" i="6"/>
  <c r="F20" i="6"/>
  <c r="E20" i="6"/>
  <c r="Q19" i="6"/>
  <c r="M19" i="6"/>
  <c r="L19" i="6"/>
  <c r="K19" i="6"/>
  <c r="J19" i="6"/>
  <c r="I19" i="6"/>
  <c r="H19" i="6"/>
  <c r="G19" i="6"/>
  <c r="F19" i="6"/>
  <c r="E19" i="6"/>
  <c r="Q18" i="6"/>
  <c r="M18" i="6"/>
  <c r="L18" i="6"/>
  <c r="K18" i="6"/>
  <c r="J18" i="6"/>
  <c r="I18" i="6"/>
  <c r="H18" i="6"/>
  <c r="G18" i="6"/>
  <c r="F18" i="6"/>
  <c r="E18" i="6"/>
  <c r="Q17" i="6"/>
  <c r="M17" i="6"/>
  <c r="L17" i="6"/>
  <c r="K17" i="6"/>
  <c r="J17" i="6"/>
  <c r="I17" i="6"/>
  <c r="H17" i="6"/>
  <c r="G17" i="6"/>
  <c r="F17" i="6"/>
  <c r="E17" i="6"/>
  <c r="Q16" i="6"/>
  <c r="M16" i="6"/>
  <c r="L16" i="6"/>
  <c r="K16" i="6"/>
  <c r="J16" i="6"/>
  <c r="I16" i="6"/>
  <c r="H16" i="6"/>
  <c r="G16" i="6"/>
  <c r="F16" i="6"/>
  <c r="E16" i="6"/>
  <c r="Q15" i="6"/>
  <c r="M15" i="6"/>
  <c r="L15" i="6"/>
  <c r="K15" i="6"/>
  <c r="J15" i="6"/>
  <c r="I15" i="6"/>
  <c r="H15" i="6"/>
  <c r="G15" i="6"/>
  <c r="F15" i="6"/>
  <c r="E15" i="6"/>
  <c r="Q14" i="6"/>
  <c r="M14" i="6"/>
  <c r="L14" i="6"/>
  <c r="K14" i="6"/>
  <c r="J14" i="6"/>
  <c r="I14" i="6"/>
  <c r="H14" i="6"/>
  <c r="G14" i="6"/>
  <c r="F14" i="6"/>
  <c r="E14" i="6"/>
  <c r="Q13" i="6"/>
  <c r="M13" i="6"/>
  <c r="L13" i="6"/>
  <c r="K13" i="6"/>
  <c r="J13" i="6"/>
  <c r="I13" i="6"/>
  <c r="H13" i="6"/>
  <c r="G13" i="6"/>
  <c r="F13" i="6"/>
  <c r="E13" i="6"/>
  <c r="Q12" i="6"/>
  <c r="M12" i="6"/>
  <c r="L12" i="6"/>
  <c r="K12" i="6"/>
  <c r="J12" i="6"/>
  <c r="I12" i="6"/>
  <c r="H12" i="6"/>
  <c r="G12" i="6"/>
  <c r="F12" i="6"/>
  <c r="E12" i="6"/>
  <c r="Q11" i="6"/>
  <c r="M11" i="6"/>
  <c r="L11" i="6"/>
  <c r="K11" i="6"/>
  <c r="J11" i="6"/>
  <c r="I11" i="6"/>
  <c r="H11" i="6"/>
  <c r="G11" i="6"/>
  <c r="F11" i="6"/>
  <c r="E11" i="6"/>
  <c r="Q10" i="6"/>
  <c r="M10" i="6"/>
  <c r="L10" i="6"/>
  <c r="K10" i="6"/>
  <c r="J10" i="6"/>
  <c r="I10" i="6"/>
  <c r="H10" i="6"/>
  <c r="G10" i="6"/>
  <c r="F10" i="6"/>
  <c r="E10" i="6"/>
  <c r="Q9" i="6"/>
  <c r="M9" i="6"/>
  <c r="L9" i="6"/>
  <c r="K9" i="6"/>
  <c r="J9" i="6"/>
  <c r="I9" i="6"/>
  <c r="H9" i="6"/>
  <c r="G9" i="6"/>
  <c r="F9" i="6"/>
  <c r="E9" i="6"/>
  <c r="Q8" i="6"/>
  <c r="M8" i="6"/>
  <c r="L8" i="6"/>
  <c r="K8" i="6"/>
  <c r="J8" i="6"/>
  <c r="I8" i="6"/>
  <c r="H8" i="6"/>
  <c r="G8" i="6"/>
  <c r="F8" i="6"/>
  <c r="E8" i="6"/>
  <c r="Q7" i="6"/>
  <c r="M7" i="6"/>
  <c r="L7" i="6"/>
  <c r="K7" i="6"/>
  <c r="J7" i="6"/>
  <c r="I7" i="6"/>
  <c r="H7" i="6"/>
  <c r="G7" i="6"/>
  <c r="F7" i="6"/>
  <c r="E7" i="6"/>
  <c r="Q6" i="6"/>
  <c r="M6" i="6"/>
  <c r="L6" i="6"/>
  <c r="K6" i="6"/>
  <c r="J6" i="6"/>
  <c r="I6" i="6"/>
  <c r="H6" i="6"/>
  <c r="G6" i="6"/>
  <c r="F6" i="6"/>
  <c r="E6" i="6"/>
  <c r="Q5" i="6"/>
  <c r="M5" i="6"/>
  <c r="L5" i="6"/>
  <c r="K5" i="6"/>
  <c r="J5" i="6"/>
  <c r="I5" i="6"/>
  <c r="H5" i="6"/>
  <c r="G5" i="6"/>
  <c r="F5" i="6"/>
  <c r="E5" i="6"/>
  <c r="Q4" i="6"/>
  <c r="M4" i="6"/>
  <c r="L4" i="6"/>
  <c r="K4" i="6"/>
  <c r="J4" i="6"/>
  <c r="I4" i="6"/>
  <c r="H4" i="6"/>
  <c r="G4" i="6"/>
  <c r="F4" i="6"/>
  <c r="E4" i="6"/>
  <c r="Q97" i="5"/>
  <c r="M97" i="5"/>
  <c r="L97" i="5"/>
  <c r="K97" i="5"/>
  <c r="J97" i="5"/>
  <c r="I97" i="5"/>
  <c r="H97" i="5"/>
  <c r="G97" i="5"/>
  <c r="F97" i="5"/>
  <c r="E97" i="5"/>
  <c r="Q96" i="5"/>
  <c r="M96" i="5"/>
  <c r="L96" i="5"/>
  <c r="K96" i="5"/>
  <c r="J96" i="5"/>
  <c r="I96" i="5"/>
  <c r="H96" i="5"/>
  <c r="G96" i="5"/>
  <c r="F96" i="5"/>
  <c r="E96" i="5"/>
  <c r="Q95" i="5"/>
  <c r="M95" i="5"/>
  <c r="L95" i="5"/>
  <c r="K95" i="5"/>
  <c r="J95" i="5"/>
  <c r="I95" i="5"/>
  <c r="H95" i="5"/>
  <c r="G95" i="5"/>
  <c r="F95" i="5"/>
  <c r="E95" i="5"/>
  <c r="Q94" i="5"/>
  <c r="M94" i="5"/>
  <c r="L94" i="5"/>
  <c r="K94" i="5"/>
  <c r="J94" i="5"/>
  <c r="I94" i="5"/>
  <c r="H94" i="5"/>
  <c r="G94" i="5"/>
  <c r="F94" i="5"/>
  <c r="E94" i="5"/>
  <c r="Q93" i="5"/>
  <c r="M93" i="5"/>
  <c r="L93" i="5"/>
  <c r="K93" i="5"/>
  <c r="J93" i="5"/>
  <c r="I93" i="5"/>
  <c r="H93" i="5"/>
  <c r="G93" i="5"/>
  <c r="F93" i="5"/>
  <c r="E93" i="5"/>
  <c r="Q92" i="5"/>
  <c r="M92" i="5"/>
  <c r="L92" i="5"/>
  <c r="K92" i="5"/>
  <c r="J92" i="5"/>
  <c r="I92" i="5"/>
  <c r="H92" i="5"/>
  <c r="G92" i="5"/>
  <c r="F92" i="5"/>
  <c r="E92" i="5"/>
  <c r="Q91" i="5"/>
  <c r="M91" i="5"/>
  <c r="L91" i="5"/>
  <c r="K91" i="5"/>
  <c r="J91" i="5"/>
  <c r="I91" i="5"/>
  <c r="H91" i="5"/>
  <c r="G91" i="5"/>
  <c r="F91" i="5"/>
  <c r="E91" i="5"/>
  <c r="Q90" i="5"/>
  <c r="M90" i="5"/>
  <c r="L90" i="5"/>
  <c r="K90" i="5"/>
  <c r="J90" i="5"/>
  <c r="I90" i="5"/>
  <c r="H90" i="5"/>
  <c r="G90" i="5"/>
  <c r="F90" i="5"/>
  <c r="E90" i="5"/>
  <c r="Q89" i="5"/>
  <c r="M89" i="5"/>
  <c r="L89" i="5"/>
  <c r="K89" i="5"/>
  <c r="J89" i="5"/>
  <c r="I89" i="5"/>
  <c r="H89" i="5"/>
  <c r="G89" i="5"/>
  <c r="F89" i="5"/>
  <c r="E89" i="5"/>
  <c r="Q88" i="5"/>
  <c r="M88" i="5"/>
  <c r="L88" i="5"/>
  <c r="K88" i="5"/>
  <c r="J88" i="5"/>
  <c r="I88" i="5"/>
  <c r="H88" i="5"/>
  <c r="G88" i="5"/>
  <c r="F88" i="5"/>
  <c r="E88" i="5"/>
  <c r="Q87" i="5"/>
  <c r="M87" i="5"/>
  <c r="L87" i="5"/>
  <c r="K87" i="5"/>
  <c r="J87" i="5"/>
  <c r="I87" i="5"/>
  <c r="H87" i="5"/>
  <c r="G87" i="5"/>
  <c r="F87" i="5"/>
  <c r="E87" i="5"/>
  <c r="Q86" i="5"/>
  <c r="M86" i="5"/>
  <c r="L86" i="5"/>
  <c r="K86" i="5"/>
  <c r="J86" i="5"/>
  <c r="I86" i="5"/>
  <c r="H86" i="5"/>
  <c r="G86" i="5"/>
  <c r="F86" i="5"/>
  <c r="E86" i="5"/>
  <c r="Q85" i="5"/>
  <c r="M85" i="5"/>
  <c r="L85" i="5"/>
  <c r="K85" i="5"/>
  <c r="J85" i="5"/>
  <c r="I85" i="5"/>
  <c r="H85" i="5"/>
  <c r="G85" i="5"/>
  <c r="F85" i="5"/>
  <c r="E85" i="5"/>
  <c r="Q84" i="5"/>
  <c r="M84" i="5"/>
  <c r="L84" i="5"/>
  <c r="K84" i="5"/>
  <c r="J84" i="5"/>
  <c r="I84" i="5"/>
  <c r="H84" i="5"/>
  <c r="G84" i="5"/>
  <c r="F84" i="5"/>
  <c r="E84" i="5"/>
  <c r="Q83" i="5"/>
  <c r="M83" i="5"/>
  <c r="L83" i="5"/>
  <c r="K83" i="5"/>
  <c r="J83" i="5"/>
  <c r="I83" i="5"/>
  <c r="H83" i="5"/>
  <c r="G83" i="5"/>
  <c r="F83" i="5"/>
  <c r="E83" i="5"/>
  <c r="Q82" i="5"/>
  <c r="M82" i="5"/>
  <c r="L82" i="5"/>
  <c r="K82" i="5"/>
  <c r="J82" i="5"/>
  <c r="I82" i="5"/>
  <c r="H82" i="5"/>
  <c r="G82" i="5"/>
  <c r="F82" i="5"/>
  <c r="E82" i="5"/>
  <c r="Q81" i="5"/>
  <c r="M81" i="5"/>
  <c r="L81" i="5"/>
  <c r="K81" i="5"/>
  <c r="J81" i="5"/>
  <c r="I81" i="5"/>
  <c r="H81" i="5"/>
  <c r="G81" i="5"/>
  <c r="F81" i="5"/>
  <c r="E81" i="5"/>
  <c r="Q80" i="5"/>
  <c r="M80" i="5"/>
  <c r="L80" i="5"/>
  <c r="K80" i="5"/>
  <c r="J80" i="5"/>
  <c r="I80" i="5"/>
  <c r="H80" i="5"/>
  <c r="G80" i="5"/>
  <c r="F80" i="5"/>
  <c r="E80" i="5"/>
  <c r="Q79" i="5"/>
  <c r="M79" i="5"/>
  <c r="L79" i="5"/>
  <c r="K79" i="5"/>
  <c r="J79" i="5"/>
  <c r="I79" i="5"/>
  <c r="H79" i="5"/>
  <c r="G79" i="5"/>
  <c r="F79" i="5"/>
  <c r="E79" i="5"/>
  <c r="Q78" i="5"/>
  <c r="M78" i="5"/>
  <c r="L78" i="5"/>
  <c r="K78" i="5"/>
  <c r="J78" i="5"/>
  <c r="I78" i="5"/>
  <c r="H78" i="5"/>
  <c r="G78" i="5"/>
  <c r="F78" i="5"/>
  <c r="E78" i="5"/>
  <c r="Q77" i="5"/>
  <c r="M77" i="5"/>
  <c r="L77" i="5"/>
  <c r="K77" i="5"/>
  <c r="J77" i="5"/>
  <c r="I77" i="5"/>
  <c r="H77" i="5"/>
  <c r="G77" i="5"/>
  <c r="F77" i="5"/>
  <c r="E77" i="5"/>
  <c r="Q76" i="5"/>
  <c r="M76" i="5"/>
  <c r="L76" i="5"/>
  <c r="K76" i="5"/>
  <c r="J76" i="5"/>
  <c r="I76" i="5"/>
  <c r="H76" i="5"/>
  <c r="G76" i="5"/>
  <c r="F76" i="5"/>
  <c r="E76" i="5"/>
  <c r="Q75" i="5"/>
  <c r="M75" i="5"/>
  <c r="L75" i="5"/>
  <c r="K75" i="5"/>
  <c r="J75" i="5"/>
  <c r="I75" i="5"/>
  <c r="H75" i="5"/>
  <c r="G75" i="5"/>
  <c r="F75" i="5"/>
  <c r="E75" i="5"/>
  <c r="Q74" i="5"/>
  <c r="M74" i="5"/>
  <c r="L74" i="5"/>
  <c r="K74" i="5"/>
  <c r="J74" i="5"/>
  <c r="I74" i="5"/>
  <c r="H74" i="5"/>
  <c r="G74" i="5"/>
  <c r="F74" i="5"/>
  <c r="E74" i="5"/>
  <c r="Q73" i="5"/>
  <c r="M73" i="5"/>
  <c r="L73" i="5"/>
  <c r="K73" i="5"/>
  <c r="J73" i="5"/>
  <c r="I73" i="5"/>
  <c r="H73" i="5"/>
  <c r="G73" i="5"/>
  <c r="F73" i="5"/>
  <c r="E73" i="5"/>
  <c r="Q72" i="5"/>
  <c r="M72" i="5"/>
  <c r="L72" i="5"/>
  <c r="K72" i="5"/>
  <c r="J72" i="5"/>
  <c r="I72" i="5"/>
  <c r="H72" i="5"/>
  <c r="G72" i="5"/>
  <c r="F72" i="5"/>
  <c r="E72" i="5"/>
  <c r="Q71" i="5"/>
  <c r="M71" i="5"/>
  <c r="L71" i="5"/>
  <c r="K71" i="5"/>
  <c r="J71" i="5"/>
  <c r="I71" i="5"/>
  <c r="H71" i="5"/>
  <c r="G71" i="5"/>
  <c r="F71" i="5"/>
  <c r="E71" i="5"/>
  <c r="Q70" i="5"/>
  <c r="M70" i="5"/>
  <c r="L70" i="5"/>
  <c r="K70" i="5"/>
  <c r="J70" i="5"/>
  <c r="I70" i="5"/>
  <c r="H70" i="5"/>
  <c r="G70" i="5"/>
  <c r="F70" i="5"/>
  <c r="E70" i="5"/>
  <c r="Q69" i="5"/>
  <c r="M69" i="5"/>
  <c r="L69" i="5"/>
  <c r="K69" i="5"/>
  <c r="J69" i="5"/>
  <c r="I69" i="5"/>
  <c r="H69" i="5"/>
  <c r="G69" i="5"/>
  <c r="F69" i="5"/>
  <c r="E69" i="5"/>
  <c r="Q68" i="5"/>
  <c r="M68" i="5"/>
  <c r="L68" i="5"/>
  <c r="K68" i="5"/>
  <c r="J68" i="5"/>
  <c r="I68" i="5"/>
  <c r="H68" i="5"/>
  <c r="G68" i="5"/>
  <c r="F68" i="5"/>
  <c r="E68" i="5"/>
  <c r="Q67" i="5"/>
  <c r="M67" i="5"/>
  <c r="L67" i="5"/>
  <c r="K67" i="5"/>
  <c r="J67" i="5"/>
  <c r="I67" i="5"/>
  <c r="H67" i="5"/>
  <c r="G67" i="5"/>
  <c r="F67" i="5"/>
  <c r="E67" i="5"/>
  <c r="Q66" i="5"/>
  <c r="M66" i="5"/>
  <c r="L66" i="5"/>
  <c r="K66" i="5"/>
  <c r="J66" i="5"/>
  <c r="I66" i="5"/>
  <c r="H66" i="5"/>
  <c r="G66" i="5"/>
  <c r="F66" i="5"/>
  <c r="E66" i="5"/>
  <c r="Q65" i="5"/>
  <c r="M65" i="5"/>
  <c r="L65" i="5"/>
  <c r="K65" i="5"/>
  <c r="J65" i="5"/>
  <c r="I65" i="5"/>
  <c r="H65" i="5"/>
  <c r="G65" i="5"/>
  <c r="F65" i="5"/>
  <c r="E65" i="5"/>
  <c r="Q64" i="5"/>
  <c r="M64" i="5"/>
  <c r="L64" i="5"/>
  <c r="K64" i="5"/>
  <c r="J64" i="5"/>
  <c r="I64" i="5"/>
  <c r="H64" i="5"/>
  <c r="G64" i="5"/>
  <c r="F64" i="5"/>
  <c r="E64" i="5"/>
  <c r="Q63" i="5"/>
  <c r="M63" i="5"/>
  <c r="L63" i="5"/>
  <c r="K63" i="5"/>
  <c r="J63" i="5"/>
  <c r="I63" i="5"/>
  <c r="H63" i="5"/>
  <c r="G63" i="5"/>
  <c r="F63" i="5"/>
  <c r="E63" i="5"/>
  <c r="Q62" i="5"/>
  <c r="M62" i="5"/>
  <c r="L62" i="5"/>
  <c r="K62" i="5"/>
  <c r="J62" i="5"/>
  <c r="I62" i="5"/>
  <c r="H62" i="5"/>
  <c r="G62" i="5"/>
  <c r="F62" i="5"/>
  <c r="E62" i="5"/>
  <c r="Q61" i="5"/>
  <c r="M61" i="5"/>
  <c r="L61" i="5"/>
  <c r="K61" i="5"/>
  <c r="J61" i="5"/>
  <c r="I61" i="5"/>
  <c r="H61" i="5"/>
  <c r="G61" i="5"/>
  <c r="F61" i="5"/>
  <c r="E61" i="5"/>
  <c r="Q60" i="5"/>
  <c r="M60" i="5"/>
  <c r="L60" i="5"/>
  <c r="K60" i="5"/>
  <c r="J60" i="5"/>
  <c r="I60" i="5"/>
  <c r="H60" i="5"/>
  <c r="G60" i="5"/>
  <c r="F60" i="5"/>
  <c r="E60" i="5"/>
  <c r="Q59" i="5"/>
  <c r="M59" i="5"/>
  <c r="L59" i="5"/>
  <c r="K59" i="5"/>
  <c r="J59" i="5"/>
  <c r="I59" i="5"/>
  <c r="H59" i="5"/>
  <c r="G59" i="5"/>
  <c r="F59" i="5"/>
  <c r="E59" i="5"/>
  <c r="Q58" i="5"/>
  <c r="M58" i="5"/>
  <c r="L58" i="5"/>
  <c r="K58" i="5"/>
  <c r="J58" i="5"/>
  <c r="I58" i="5"/>
  <c r="H58" i="5"/>
  <c r="G58" i="5"/>
  <c r="F58" i="5"/>
  <c r="E58" i="5"/>
  <c r="Q57" i="5"/>
  <c r="M57" i="5"/>
  <c r="L57" i="5"/>
  <c r="K57" i="5"/>
  <c r="J57" i="5"/>
  <c r="I57" i="5"/>
  <c r="H57" i="5"/>
  <c r="G57" i="5"/>
  <c r="F57" i="5"/>
  <c r="E57" i="5"/>
  <c r="Q56" i="5"/>
  <c r="M56" i="5"/>
  <c r="L56" i="5"/>
  <c r="K56" i="5"/>
  <c r="J56" i="5"/>
  <c r="I56" i="5"/>
  <c r="H56" i="5"/>
  <c r="G56" i="5"/>
  <c r="F56" i="5"/>
  <c r="E56" i="5"/>
  <c r="Q55" i="5"/>
  <c r="M55" i="5"/>
  <c r="L55" i="5"/>
  <c r="K55" i="5"/>
  <c r="J55" i="5"/>
  <c r="I55" i="5"/>
  <c r="H55" i="5"/>
  <c r="G55" i="5"/>
  <c r="F55" i="5"/>
  <c r="E55" i="5"/>
  <c r="Q54" i="5"/>
  <c r="M54" i="5"/>
  <c r="L54" i="5"/>
  <c r="K54" i="5"/>
  <c r="J54" i="5"/>
  <c r="I54" i="5"/>
  <c r="H54" i="5"/>
  <c r="G54" i="5"/>
  <c r="F54" i="5"/>
  <c r="E54" i="5"/>
  <c r="Q53" i="5"/>
  <c r="M53" i="5"/>
  <c r="L53" i="5"/>
  <c r="K53" i="5"/>
  <c r="J53" i="5"/>
  <c r="I53" i="5"/>
  <c r="H53" i="5"/>
  <c r="G53" i="5"/>
  <c r="F53" i="5"/>
  <c r="E53" i="5"/>
  <c r="Q52" i="5"/>
  <c r="M52" i="5"/>
  <c r="L52" i="5"/>
  <c r="K52" i="5"/>
  <c r="J52" i="5"/>
  <c r="I52" i="5"/>
  <c r="H52" i="5"/>
  <c r="G52" i="5"/>
  <c r="F52" i="5"/>
  <c r="E52" i="5"/>
  <c r="Q51" i="5"/>
  <c r="M51" i="5"/>
  <c r="L51" i="5"/>
  <c r="K51" i="5"/>
  <c r="J51" i="5"/>
  <c r="I51" i="5"/>
  <c r="H51" i="5"/>
  <c r="G51" i="5"/>
  <c r="F51" i="5"/>
  <c r="E51" i="5"/>
  <c r="Q50" i="5"/>
  <c r="M50" i="5"/>
  <c r="L50" i="5"/>
  <c r="K50" i="5"/>
  <c r="J50" i="5"/>
  <c r="I50" i="5"/>
  <c r="H50" i="5"/>
  <c r="G50" i="5"/>
  <c r="F50" i="5"/>
  <c r="E50" i="5"/>
  <c r="Q49" i="5"/>
  <c r="M49" i="5"/>
  <c r="L49" i="5"/>
  <c r="K49" i="5"/>
  <c r="J49" i="5"/>
  <c r="I49" i="5"/>
  <c r="H49" i="5"/>
  <c r="G49" i="5"/>
  <c r="F49" i="5"/>
  <c r="E49" i="5"/>
  <c r="Q48" i="5"/>
  <c r="M48" i="5"/>
  <c r="L48" i="5"/>
  <c r="K48" i="5"/>
  <c r="J48" i="5"/>
  <c r="I48" i="5"/>
  <c r="H48" i="5"/>
  <c r="G48" i="5"/>
  <c r="F48" i="5"/>
  <c r="E48" i="5"/>
  <c r="Q47" i="5"/>
  <c r="M47" i="5"/>
  <c r="L47" i="5"/>
  <c r="K47" i="5"/>
  <c r="J47" i="5"/>
  <c r="I47" i="5"/>
  <c r="H47" i="5"/>
  <c r="G47" i="5"/>
  <c r="F47" i="5"/>
  <c r="E47" i="5"/>
  <c r="Q46" i="5"/>
  <c r="M46" i="5"/>
  <c r="L46" i="5"/>
  <c r="K46" i="5"/>
  <c r="J46" i="5"/>
  <c r="I46" i="5"/>
  <c r="H46" i="5"/>
  <c r="G46" i="5"/>
  <c r="F46" i="5"/>
  <c r="E46" i="5"/>
  <c r="Q45" i="5"/>
  <c r="M45" i="5"/>
  <c r="L45" i="5"/>
  <c r="K45" i="5"/>
  <c r="J45" i="5"/>
  <c r="I45" i="5"/>
  <c r="H45" i="5"/>
  <c r="G45" i="5"/>
  <c r="F45" i="5"/>
  <c r="E45" i="5"/>
  <c r="Q44" i="5"/>
  <c r="M44" i="5"/>
  <c r="L44" i="5"/>
  <c r="K44" i="5"/>
  <c r="J44" i="5"/>
  <c r="I44" i="5"/>
  <c r="H44" i="5"/>
  <c r="G44" i="5"/>
  <c r="F44" i="5"/>
  <c r="E44" i="5"/>
  <c r="Q43" i="5"/>
  <c r="M43" i="5"/>
  <c r="L43" i="5"/>
  <c r="K43" i="5"/>
  <c r="J43" i="5"/>
  <c r="I43" i="5"/>
  <c r="H43" i="5"/>
  <c r="G43" i="5"/>
  <c r="F43" i="5"/>
  <c r="E43" i="5"/>
  <c r="Q42" i="5"/>
  <c r="M42" i="5"/>
  <c r="L42" i="5"/>
  <c r="K42" i="5"/>
  <c r="J42" i="5"/>
  <c r="I42" i="5"/>
  <c r="H42" i="5"/>
  <c r="G42" i="5"/>
  <c r="F42" i="5"/>
  <c r="E42" i="5"/>
  <c r="Q41" i="5"/>
  <c r="M41" i="5"/>
  <c r="L41" i="5"/>
  <c r="K41" i="5"/>
  <c r="J41" i="5"/>
  <c r="I41" i="5"/>
  <c r="H41" i="5"/>
  <c r="G41" i="5"/>
  <c r="F41" i="5"/>
  <c r="E41" i="5"/>
  <c r="Q40" i="5"/>
  <c r="M40" i="5"/>
  <c r="L40" i="5"/>
  <c r="K40" i="5"/>
  <c r="J40" i="5"/>
  <c r="I40" i="5"/>
  <c r="H40" i="5"/>
  <c r="G40" i="5"/>
  <c r="F40" i="5"/>
  <c r="E40" i="5"/>
  <c r="Q39" i="5"/>
  <c r="M39" i="5"/>
  <c r="L39" i="5"/>
  <c r="K39" i="5"/>
  <c r="J39" i="5"/>
  <c r="I39" i="5"/>
  <c r="H39" i="5"/>
  <c r="G39" i="5"/>
  <c r="F39" i="5"/>
  <c r="E39" i="5"/>
  <c r="Q38" i="5"/>
  <c r="M38" i="5"/>
  <c r="L38" i="5"/>
  <c r="K38" i="5"/>
  <c r="J38" i="5"/>
  <c r="I38" i="5"/>
  <c r="H38" i="5"/>
  <c r="G38" i="5"/>
  <c r="F38" i="5"/>
  <c r="E38" i="5"/>
  <c r="Q37" i="5"/>
  <c r="M37" i="5"/>
  <c r="L37" i="5"/>
  <c r="K37" i="5"/>
  <c r="J37" i="5"/>
  <c r="I37" i="5"/>
  <c r="H37" i="5"/>
  <c r="G37" i="5"/>
  <c r="F37" i="5"/>
  <c r="E37" i="5"/>
  <c r="Q36" i="5"/>
  <c r="M36" i="5"/>
  <c r="L36" i="5"/>
  <c r="K36" i="5"/>
  <c r="J36" i="5"/>
  <c r="I36" i="5"/>
  <c r="H36" i="5"/>
  <c r="G36" i="5"/>
  <c r="F36" i="5"/>
  <c r="E36" i="5"/>
  <c r="Q35" i="5"/>
  <c r="M35" i="5"/>
  <c r="L35" i="5"/>
  <c r="K35" i="5"/>
  <c r="J35" i="5"/>
  <c r="I35" i="5"/>
  <c r="H35" i="5"/>
  <c r="G35" i="5"/>
  <c r="F35" i="5"/>
  <c r="E35" i="5"/>
  <c r="Q34" i="5"/>
  <c r="M34" i="5"/>
  <c r="L34" i="5"/>
  <c r="K34" i="5"/>
  <c r="J34" i="5"/>
  <c r="I34" i="5"/>
  <c r="H34" i="5"/>
  <c r="G34" i="5"/>
  <c r="F34" i="5"/>
  <c r="E34" i="5"/>
  <c r="Q33" i="5"/>
  <c r="M33" i="5"/>
  <c r="L33" i="5"/>
  <c r="K33" i="5"/>
  <c r="J33" i="5"/>
  <c r="I33" i="5"/>
  <c r="H33" i="5"/>
  <c r="G33" i="5"/>
  <c r="F33" i="5"/>
  <c r="E33" i="5"/>
  <c r="Q32" i="5"/>
  <c r="M32" i="5"/>
  <c r="L32" i="5"/>
  <c r="K32" i="5"/>
  <c r="J32" i="5"/>
  <c r="I32" i="5"/>
  <c r="H32" i="5"/>
  <c r="G32" i="5"/>
  <c r="F32" i="5"/>
  <c r="E32" i="5"/>
  <c r="Q31" i="5"/>
  <c r="M31" i="5"/>
  <c r="L31" i="5"/>
  <c r="K31" i="5"/>
  <c r="J31" i="5"/>
  <c r="I31" i="5"/>
  <c r="H31" i="5"/>
  <c r="G31" i="5"/>
  <c r="F31" i="5"/>
  <c r="E31" i="5"/>
  <c r="Q30" i="5"/>
  <c r="M30" i="5"/>
  <c r="L30" i="5"/>
  <c r="K30" i="5"/>
  <c r="J30" i="5"/>
  <c r="I30" i="5"/>
  <c r="H30" i="5"/>
  <c r="G30" i="5"/>
  <c r="F30" i="5"/>
  <c r="E30" i="5"/>
  <c r="Q29" i="5"/>
  <c r="M29" i="5"/>
  <c r="L29" i="5"/>
  <c r="K29" i="5"/>
  <c r="J29" i="5"/>
  <c r="I29" i="5"/>
  <c r="H29" i="5"/>
  <c r="G29" i="5"/>
  <c r="F29" i="5"/>
  <c r="E29" i="5"/>
  <c r="Q28" i="5"/>
  <c r="M28" i="5"/>
  <c r="L28" i="5"/>
  <c r="K28" i="5"/>
  <c r="J28" i="5"/>
  <c r="I28" i="5"/>
  <c r="H28" i="5"/>
  <c r="G28" i="5"/>
  <c r="F28" i="5"/>
  <c r="E28" i="5"/>
  <c r="Q27" i="5"/>
  <c r="M27" i="5"/>
  <c r="L27" i="5"/>
  <c r="K27" i="5"/>
  <c r="J27" i="5"/>
  <c r="I27" i="5"/>
  <c r="H27" i="5"/>
  <c r="G27" i="5"/>
  <c r="F27" i="5"/>
  <c r="E27" i="5"/>
  <c r="Q26" i="5"/>
  <c r="M26" i="5"/>
  <c r="L26" i="5"/>
  <c r="K26" i="5"/>
  <c r="J26" i="5"/>
  <c r="I26" i="5"/>
  <c r="H26" i="5"/>
  <c r="G26" i="5"/>
  <c r="F26" i="5"/>
  <c r="E26" i="5"/>
  <c r="Q25" i="5"/>
  <c r="M25" i="5"/>
  <c r="L25" i="5"/>
  <c r="K25" i="5"/>
  <c r="J25" i="5"/>
  <c r="I25" i="5"/>
  <c r="H25" i="5"/>
  <c r="G25" i="5"/>
  <c r="F25" i="5"/>
  <c r="E25" i="5"/>
  <c r="Q24" i="5"/>
  <c r="M24" i="5"/>
  <c r="L24" i="5"/>
  <c r="K24" i="5"/>
  <c r="J24" i="5"/>
  <c r="I24" i="5"/>
  <c r="H24" i="5"/>
  <c r="G24" i="5"/>
  <c r="F24" i="5"/>
  <c r="E24" i="5"/>
  <c r="Q23" i="5"/>
  <c r="M23" i="5"/>
  <c r="L23" i="5"/>
  <c r="K23" i="5"/>
  <c r="J23" i="5"/>
  <c r="I23" i="5"/>
  <c r="H23" i="5"/>
  <c r="G23" i="5"/>
  <c r="F23" i="5"/>
  <c r="E23" i="5"/>
  <c r="Q22" i="5"/>
  <c r="M22" i="5"/>
  <c r="L22" i="5"/>
  <c r="K22" i="5"/>
  <c r="J22" i="5"/>
  <c r="I22" i="5"/>
  <c r="H22" i="5"/>
  <c r="G22" i="5"/>
  <c r="F22" i="5"/>
  <c r="E22" i="5"/>
  <c r="Q21" i="5"/>
  <c r="M21" i="5"/>
  <c r="L21" i="5"/>
  <c r="K21" i="5"/>
  <c r="J21" i="5"/>
  <c r="I21" i="5"/>
  <c r="H21" i="5"/>
  <c r="G21" i="5"/>
  <c r="F21" i="5"/>
  <c r="E21" i="5"/>
  <c r="Q20" i="5"/>
  <c r="M20" i="5"/>
  <c r="L20" i="5"/>
  <c r="K20" i="5"/>
  <c r="J20" i="5"/>
  <c r="I20" i="5"/>
  <c r="H20" i="5"/>
  <c r="G20" i="5"/>
  <c r="F20" i="5"/>
  <c r="E20" i="5"/>
  <c r="Q19" i="5"/>
  <c r="M19" i="5"/>
  <c r="L19" i="5"/>
  <c r="K19" i="5"/>
  <c r="J19" i="5"/>
  <c r="I19" i="5"/>
  <c r="H19" i="5"/>
  <c r="G19" i="5"/>
  <c r="F19" i="5"/>
  <c r="E19" i="5"/>
  <c r="Q18" i="5"/>
  <c r="M18" i="5"/>
  <c r="L18" i="5"/>
  <c r="K18" i="5"/>
  <c r="J18" i="5"/>
  <c r="I18" i="5"/>
  <c r="H18" i="5"/>
  <c r="G18" i="5"/>
  <c r="F18" i="5"/>
  <c r="E18" i="5"/>
  <c r="Q17" i="5"/>
  <c r="M17" i="5"/>
  <c r="L17" i="5"/>
  <c r="K17" i="5"/>
  <c r="J17" i="5"/>
  <c r="I17" i="5"/>
  <c r="H17" i="5"/>
  <c r="G17" i="5"/>
  <c r="F17" i="5"/>
  <c r="E17" i="5"/>
  <c r="Q16" i="5"/>
  <c r="M16" i="5"/>
  <c r="L16" i="5"/>
  <c r="K16" i="5"/>
  <c r="J16" i="5"/>
  <c r="I16" i="5"/>
  <c r="H16" i="5"/>
  <c r="G16" i="5"/>
  <c r="F16" i="5"/>
  <c r="E16" i="5"/>
  <c r="Q15" i="5"/>
  <c r="M15" i="5"/>
  <c r="L15" i="5"/>
  <c r="K15" i="5"/>
  <c r="J15" i="5"/>
  <c r="I15" i="5"/>
  <c r="H15" i="5"/>
  <c r="G15" i="5"/>
  <c r="F15" i="5"/>
  <c r="E15" i="5"/>
  <c r="Q14" i="5"/>
  <c r="M14" i="5"/>
  <c r="L14" i="5"/>
  <c r="K14" i="5"/>
  <c r="J14" i="5"/>
  <c r="I14" i="5"/>
  <c r="H14" i="5"/>
  <c r="G14" i="5"/>
  <c r="F14" i="5"/>
  <c r="E14" i="5"/>
  <c r="Q13" i="5"/>
  <c r="M13" i="5"/>
  <c r="L13" i="5"/>
  <c r="K13" i="5"/>
  <c r="J13" i="5"/>
  <c r="I13" i="5"/>
  <c r="H13" i="5"/>
  <c r="G13" i="5"/>
  <c r="F13" i="5"/>
  <c r="E13" i="5"/>
  <c r="Q12" i="5"/>
  <c r="M12" i="5"/>
  <c r="L12" i="5"/>
  <c r="K12" i="5"/>
  <c r="J12" i="5"/>
  <c r="I12" i="5"/>
  <c r="H12" i="5"/>
  <c r="G12" i="5"/>
  <c r="F12" i="5"/>
  <c r="E12" i="5"/>
  <c r="Q11" i="5"/>
  <c r="M11" i="5"/>
  <c r="L11" i="5"/>
  <c r="K11" i="5"/>
  <c r="J11" i="5"/>
  <c r="I11" i="5"/>
  <c r="H11" i="5"/>
  <c r="G11" i="5"/>
  <c r="F11" i="5"/>
  <c r="E11" i="5"/>
  <c r="Q10" i="5"/>
  <c r="M10" i="5"/>
  <c r="L10" i="5"/>
  <c r="K10" i="5"/>
  <c r="J10" i="5"/>
  <c r="I10" i="5"/>
  <c r="H10" i="5"/>
  <c r="G10" i="5"/>
  <c r="F10" i="5"/>
  <c r="E10" i="5"/>
  <c r="Q9" i="5"/>
  <c r="M9" i="5"/>
  <c r="L9" i="5"/>
  <c r="K9" i="5"/>
  <c r="J9" i="5"/>
  <c r="I9" i="5"/>
  <c r="H9" i="5"/>
  <c r="G9" i="5"/>
  <c r="F9" i="5"/>
  <c r="E9" i="5"/>
  <c r="Q8" i="5"/>
  <c r="M8" i="5"/>
  <c r="L8" i="5"/>
  <c r="K8" i="5"/>
  <c r="J8" i="5"/>
  <c r="I8" i="5"/>
  <c r="H8" i="5"/>
  <c r="G8" i="5"/>
  <c r="F8" i="5"/>
  <c r="E8" i="5"/>
  <c r="Q7" i="5"/>
  <c r="M7" i="5"/>
  <c r="L7" i="5"/>
  <c r="K7" i="5"/>
  <c r="J7" i="5"/>
  <c r="I7" i="5"/>
  <c r="H7" i="5"/>
  <c r="G7" i="5"/>
  <c r="F7" i="5"/>
  <c r="E7" i="5"/>
  <c r="Q6" i="5"/>
  <c r="M6" i="5"/>
  <c r="L6" i="5"/>
  <c r="K6" i="5"/>
  <c r="J6" i="5"/>
  <c r="I6" i="5"/>
  <c r="H6" i="5"/>
  <c r="G6" i="5"/>
  <c r="F6" i="5"/>
  <c r="E6" i="5"/>
  <c r="Q5" i="5"/>
  <c r="M5" i="5"/>
  <c r="L5" i="5"/>
  <c r="K5" i="5"/>
  <c r="J5" i="5"/>
  <c r="I5" i="5"/>
  <c r="H5" i="5"/>
  <c r="G5" i="5"/>
  <c r="F5" i="5"/>
  <c r="E5" i="5"/>
  <c r="Q4" i="5"/>
  <c r="M4" i="5"/>
  <c r="L4" i="5"/>
  <c r="K4" i="5"/>
  <c r="J4" i="5"/>
  <c r="I4" i="5"/>
  <c r="H4" i="5"/>
  <c r="G4" i="5"/>
  <c r="F4" i="5"/>
  <c r="E4" i="5"/>
  <c r="Q97" i="4"/>
  <c r="M97" i="4"/>
  <c r="L97" i="4"/>
  <c r="K97" i="4"/>
  <c r="J97" i="4"/>
  <c r="I97" i="4"/>
  <c r="H97" i="4"/>
  <c r="G97" i="4"/>
  <c r="F97" i="4"/>
  <c r="E97" i="4"/>
  <c r="Q96" i="4"/>
  <c r="M96" i="4"/>
  <c r="L96" i="4"/>
  <c r="K96" i="4"/>
  <c r="J96" i="4"/>
  <c r="I96" i="4"/>
  <c r="H96" i="4"/>
  <c r="G96" i="4"/>
  <c r="F96" i="4"/>
  <c r="E96" i="4"/>
  <c r="Q95" i="4"/>
  <c r="M95" i="4"/>
  <c r="L95" i="4"/>
  <c r="K95" i="4"/>
  <c r="J95" i="4"/>
  <c r="I95" i="4"/>
  <c r="H95" i="4"/>
  <c r="G95" i="4"/>
  <c r="F95" i="4"/>
  <c r="E95" i="4"/>
  <c r="Q94" i="4"/>
  <c r="M94" i="4"/>
  <c r="L94" i="4"/>
  <c r="K94" i="4"/>
  <c r="J94" i="4"/>
  <c r="I94" i="4"/>
  <c r="H94" i="4"/>
  <c r="G94" i="4"/>
  <c r="F94" i="4"/>
  <c r="E94" i="4"/>
  <c r="Q93" i="4"/>
  <c r="M93" i="4"/>
  <c r="L93" i="4"/>
  <c r="K93" i="4"/>
  <c r="J93" i="4"/>
  <c r="I93" i="4"/>
  <c r="H93" i="4"/>
  <c r="G93" i="4"/>
  <c r="F93" i="4"/>
  <c r="E93" i="4"/>
  <c r="Q92" i="4"/>
  <c r="M92" i="4"/>
  <c r="L92" i="4"/>
  <c r="K92" i="4"/>
  <c r="J92" i="4"/>
  <c r="I92" i="4"/>
  <c r="H92" i="4"/>
  <c r="G92" i="4"/>
  <c r="F92" i="4"/>
  <c r="E92" i="4"/>
  <c r="Q91" i="4"/>
  <c r="M91" i="4"/>
  <c r="L91" i="4"/>
  <c r="K91" i="4"/>
  <c r="J91" i="4"/>
  <c r="I91" i="4"/>
  <c r="H91" i="4"/>
  <c r="G91" i="4"/>
  <c r="F91" i="4"/>
  <c r="E91" i="4"/>
  <c r="Q90" i="4"/>
  <c r="M90" i="4"/>
  <c r="L90" i="4"/>
  <c r="K90" i="4"/>
  <c r="J90" i="4"/>
  <c r="I90" i="4"/>
  <c r="H90" i="4"/>
  <c r="G90" i="4"/>
  <c r="F90" i="4"/>
  <c r="E90" i="4"/>
  <c r="Q89" i="4"/>
  <c r="M89" i="4"/>
  <c r="L89" i="4"/>
  <c r="K89" i="4"/>
  <c r="J89" i="4"/>
  <c r="I89" i="4"/>
  <c r="H89" i="4"/>
  <c r="G89" i="4"/>
  <c r="F89" i="4"/>
  <c r="E89" i="4"/>
  <c r="Q88" i="4"/>
  <c r="M88" i="4"/>
  <c r="L88" i="4"/>
  <c r="K88" i="4"/>
  <c r="J88" i="4"/>
  <c r="I88" i="4"/>
  <c r="H88" i="4"/>
  <c r="G88" i="4"/>
  <c r="F88" i="4"/>
  <c r="E88" i="4"/>
  <c r="Q87" i="4"/>
  <c r="M87" i="4"/>
  <c r="L87" i="4"/>
  <c r="K87" i="4"/>
  <c r="J87" i="4"/>
  <c r="I87" i="4"/>
  <c r="H87" i="4"/>
  <c r="G87" i="4"/>
  <c r="F87" i="4"/>
  <c r="E87" i="4"/>
  <c r="Q86" i="4"/>
  <c r="M86" i="4"/>
  <c r="L86" i="4"/>
  <c r="K86" i="4"/>
  <c r="J86" i="4"/>
  <c r="I86" i="4"/>
  <c r="H86" i="4"/>
  <c r="G86" i="4"/>
  <c r="F86" i="4"/>
  <c r="E86" i="4"/>
  <c r="Q85" i="4"/>
  <c r="M85" i="4"/>
  <c r="L85" i="4"/>
  <c r="K85" i="4"/>
  <c r="J85" i="4"/>
  <c r="I85" i="4"/>
  <c r="H85" i="4"/>
  <c r="G85" i="4"/>
  <c r="F85" i="4"/>
  <c r="E85" i="4"/>
  <c r="Q84" i="4"/>
  <c r="M84" i="4"/>
  <c r="L84" i="4"/>
  <c r="K84" i="4"/>
  <c r="J84" i="4"/>
  <c r="I84" i="4"/>
  <c r="H84" i="4"/>
  <c r="G84" i="4"/>
  <c r="F84" i="4"/>
  <c r="E84" i="4"/>
  <c r="Q83" i="4"/>
  <c r="M83" i="4"/>
  <c r="L83" i="4"/>
  <c r="K83" i="4"/>
  <c r="J83" i="4"/>
  <c r="I83" i="4"/>
  <c r="H83" i="4"/>
  <c r="G83" i="4"/>
  <c r="F83" i="4"/>
  <c r="E83" i="4"/>
  <c r="Q82" i="4"/>
  <c r="M82" i="4"/>
  <c r="L82" i="4"/>
  <c r="K82" i="4"/>
  <c r="J82" i="4"/>
  <c r="I82" i="4"/>
  <c r="H82" i="4"/>
  <c r="G82" i="4"/>
  <c r="F82" i="4"/>
  <c r="E82" i="4"/>
  <c r="Q81" i="4"/>
  <c r="M81" i="4"/>
  <c r="L81" i="4"/>
  <c r="K81" i="4"/>
  <c r="J81" i="4"/>
  <c r="I81" i="4"/>
  <c r="H81" i="4"/>
  <c r="G81" i="4"/>
  <c r="F81" i="4"/>
  <c r="E81" i="4"/>
  <c r="Q80" i="4"/>
  <c r="M80" i="4"/>
  <c r="L80" i="4"/>
  <c r="K80" i="4"/>
  <c r="J80" i="4"/>
  <c r="I80" i="4"/>
  <c r="H80" i="4"/>
  <c r="G80" i="4"/>
  <c r="F80" i="4"/>
  <c r="E80" i="4"/>
  <c r="Q79" i="4"/>
  <c r="M79" i="4"/>
  <c r="L79" i="4"/>
  <c r="K79" i="4"/>
  <c r="J79" i="4"/>
  <c r="I79" i="4"/>
  <c r="H79" i="4"/>
  <c r="G79" i="4"/>
  <c r="F79" i="4"/>
  <c r="E79" i="4"/>
  <c r="Q78" i="4"/>
  <c r="M78" i="4"/>
  <c r="L78" i="4"/>
  <c r="K78" i="4"/>
  <c r="J78" i="4"/>
  <c r="I78" i="4"/>
  <c r="H78" i="4"/>
  <c r="G78" i="4"/>
  <c r="F78" i="4"/>
  <c r="E78" i="4"/>
  <c r="Q77" i="4"/>
  <c r="M77" i="4"/>
  <c r="L77" i="4"/>
  <c r="K77" i="4"/>
  <c r="J77" i="4"/>
  <c r="I77" i="4"/>
  <c r="H77" i="4"/>
  <c r="G77" i="4"/>
  <c r="F77" i="4"/>
  <c r="E77" i="4"/>
  <c r="Q76" i="4"/>
  <c r="M76" i="4"/>
  <c r="L76" i="4"/>
  <c r="K76" i="4"/>
  <c r="J76" i="4"/>
  <c r="I76" i="4"/>
  <c r="H76" i="4"/>
  <c r="G76" i="4"/>
  <c r="F76" i="4"/>
  <c r="E76" i="4"/>
  <c r="Q75" i="4"/>
  <c r="M75" i="4"/>
  <c r="L75" i="4"/>
  <c r="K75" i="4"/>
  <c r="J75" i="4"/>
  <c r="I75" i="4"/>
  <c r="H75" i="4"/>
  <c r="G75" i="4"/>
  <c r="F75" i="4"/>
  <c r="E75" i="4"/>
  <c r="Q74" i="4"/>
  <c r="M74" i="4"/>
  <c r="L74" i="4"/>
  <c r="K74" i="4"/>
  <c r="J74" i="4"/>
  <c r="I74" i="4"/>
  <c r="H74" i="4"/>
  <c r="G74" i="4"/>
  <c r="F74" i="4"/>
  <c r="E74" i="4"/>
  <c r="Q73" i="4"/>
  <c r="M73" i="4"/>
  <c r="L73" i="4"/>
  <c r="K73" i="4"/>
  <c r="J73" i="4"/>
  <c r="I73" i="4"/>
  <c r="H73" i="4"/>
  <c r="G73" i="4"/>
  <c r="F73" i="4"/>
  <c r="E73" i="4"/>
  <c r="Q72" i="4"/>
  <c r="M72" i="4"/>
  <c r="L72" i="4"/>
  <c r="K72" i="4"/>
  <c r="J72" i="4"/>
  <c r="I72" i="4"/>
  <c r="H72" i="4"/>
  <c r="G72" i="4"/>
  <c r="F72" i="4"/>
  <c r="E72" i="4"/>
  <c r="Q71" i="4"/>
  <c r="M71" i="4"/>
  <c r="L71" i="4"/>
  <c r="K71" i="4"/>
  <c r="J71" i="4"/>
  <c r="I71" i="4"/>
  <c r="H71" i="4"/>
  <c r="G71" i="4"/>
  <c r="F71" i="4"/>
  <c r="E71" i="4"/>
  <c r="Q70" i="4"/>
  <c r="M70" i="4"/>
  <c r="L70" i="4"/>
  <c r="K70" i="4"/>
  <c r="J70" i="4"/>
  <c r="I70" i="4"/>
  <c r="H70" i="4"/>
  <c r="G70" i="4"/>
  <c r="F70" i="4"/>
  <c r="E70" i="4"/>
  <c r="Q69" i="4"/>
  <c r="M69" i="4"/>
  <c r="L69" i="4"/>
  <c r="K69" i="4"/>
  <c r="J69" i="4"/>
  <c r="I69" i="4"/>
  <c r="H69" i="4"/>
  <c r="G69" i="4"/>
  <c r="F69" i="4"/>
  <c r="E69" i="4"/>
  <c r="Q68" i="4"/>
  <c r="M68" i="4"/>
  <c r="L68" i="4"/>
  <c r="K68" i="4"/>
  <c r="J68" i="4"/>
  <c r="I68" i="4"/>
  <c r="H68" i="4"/>
  <c r="G68" i="4"/>
  <c r="F68" i="4"/>
  <c r="E68" i="4"/>
  <c r="Q67" i="4"/>
  <c r="M67" i="4"/>
  <c r="L67" i="4"/>
  <c r="K67" i="4"/>
  <c r="J67" i="4"/>
  <c r="I67" i="4"/>
  <c r="H67" i="4"/>
  <c r="G67" i="4"/>
  <c r="F67" i="4"/>
  <c r="E67" i="4"/>
  <c r="Q66" i="4"/>
  <c r="M66" i="4"/>
  <c r="L66" i="4"/>
  <c r="K66" i="4"/>
  <c r="J66" i="4"/>
  <c r="I66" i="4"/>
  <c r="H66" i="4"/>
  <c r="G66" i="4"/>
  <c r="F66" i="4"/>
  <c r="E66" i="4"/>
  <c r="Q65" i="4"/>
  <c r="M65" i="4"/>
  <c r="L65" i="4"/>
  <c r="K65" i="4"/>
  <c r="J65" i="4"/>
  <c r="I65" i="4"/>
  <c r="H65" i="4"/>
  <c r="G65" i="4"/>
  <c r="F65" i="4"/>
  <c r="E65" i="4"/>
  <c r="Q64" i="4"/>
  <c r="M64" i="4"/>
  <c r="L64" i="4"/>
  <c r="K64" i="4"/>
  <c r="J64" i="4"/>
  <c r="I64" i="4"/>
  <c r="H64" i="4"/>
  <c r="G64" i="4"/>
  <c r="F64" i="4"/>
  <c r="E64" i="4"/>
  <c r="Q63" i="4"/>
  <c r="M63" i="4"/>
  <c r="L63" i="4"/>
  <c r="K63" i="4"/>
  <c r="J63" i="4"/>
  <c r="I63" i="4"/>
  <c r="H63" i="4"/>
  <c r="G63" i="4"/>
  <c r="F63" i="4"/>
  <c r="E63" i="4"/>
  <c r="Q62" i="4"/>
  <c r="M62" i="4"/>
  <c r="L62" i="4"/>
  <c r="K62" i="4"/>
  <c r="J62" i="4"/>
  <c r="I62" i="4"/>
  <c r="H62" i="4"/>
  <c r="G62" i="4"/>
  <c r="F62" i="4"/>
  <c r="E62" i="4"/>
  <c r="Q61" i="4"/>
  <c r="M61" i="4"/>
  <c r="L61" i="4"/>
  <c r="K61" i="4"/>
  <c r="J61" i="4"/>
  <c r="I61" i="4"/>
  <c r="H61" i="4"/>
  <c r="G61" i="4"/>
  <c r="F61" i="4"/>
  <c r="E61" i="4"/>
  <c r="Q60" i="4"/>
  <c r="M60" i="4"/>
  <c r="L60" i="4"/>
  <c r="K60" i="4"/>
  <c r="J60" i="4"/>
  <c r="I60" i="4"/>
  <c r="H60" i="4"/>
  <c r="G60" i="4"/>
  <c r="F60" i="4"/>
  <c r="E60" i="4"/>
  <c r="Q59" i="4"/>
  <c r="M59" i="4"/>
  <c r="L59" i="4"/>
  <c r="K59" i="4"/>
  <c r="J59" i="4"/>
  <c r="I59" i="4"/>
  <c r="H59" i="4"/>
  <c r="G59" i="4"/>
  <c r="F59" i="4"/>
  <c r="E59" i="4"/>
  <c r="Q58" i="4"/>
  <c r="M58" i="4"/>
  <c r="L58" i="4"/>
  <c r="K58" i="4"/>
  <c r="J58" i="4"/>
  <c r="I58" i="4"/>
  <c r="H58" i="4"/>
  <c r="G58" i="4"/>
  <c r="F58" i="4"/>
  <c r="E58" i="4"/>
  <c r="Q57" i="4"/>
  <c r="M57" i="4"/>
  <c r="L57" i="4"/>
  <c r="K57" i="4"/>
  <c r="J57" i="4"/>
  <c r="I57" i="4"/>
  <c r="H57" i="4"/>
  <c r="G57" i="4"/>
  <c r="F57" i="4"/>
  <c r="E57" i="4"/>
  <c r="Q56" i="4"/>
  <c r="M56" i="4"/>
  <c r="L56" i="4"/>
  <c r="K56" i="4"/>
  <c r="J56" i="4"/>
  <c r="I56" i="4"/>
  <c r="H56" i="4"/>
  <c r="G56" i="4"/>
  <c r="F56" i="4"/>
  <c r="E56" i="4"/>
  <c r="Q55" i="4"/>
  <c r="M55" i="4"/>
  <c r="L55" i="4"/>
  <c r="K55" i="4"/>
  <c r="J55" i="4"/>
  <c r="I55" i="4"/>
  <c r="H55" i="4"/>
  <c r="G55" i="4"/>
  <c r="F55" i="4"/>
  <c r="E55" i="4"/>
  <c r="Q54" i="4"/>
  <c r="M54" i="4"/>
  <c r="L54" i="4"/>
  <c r="K54" i="4"/>
  <c r="J54" i="4"/>
  <c r="I54" i="4"/>
  <c r="H54" i="4"/>
  <c r="G54" i="4"/>
  <c r="F54" i="4"/>
  <c r="E54" i="4"/>
  <c r="Q53" i="4"/>
  <c r="M53" i="4"/>
  <c r="L53" i="4"/>
  <c r="K53" i="4"/>
  <c r="J53" i="4"/>
  <c r="I53" i="4"/>
  <c r="H53" i="4"/>
  <c r="G53" i="4"/>
  <c r="F53" i="4"/>
  <c r="E53" i="4"/>
  <c r="Q52" i="4"/>
  <c r="M52" i="4"/>
  <c r="L52" i="4"/>
  <c r="K52" i="4"/>
  <c r="J52" i="4"/>
  <c r="I52" i="4"/>
  <c r="H52" i="4"/>
  <c r="G52" i="4"/>
  <c r="F52" i="4"/>
  <c r="E52" i="4"/>
  <c r="Q51" i="4"/>
  <c r="M51" i="4"/>
  <c r="L51" i="4"/>
  <c r="K51" i="4"/>
  <c r="J51" i="4"/>
  <c r="I51" i="4"/>
  <c r="H51" i="4"/>
  <c r="G51" i="4"/>
  <c r="F51" i="4"/>
  <c r="E51" i="4"/>
  <c r="Q50" i="4"/>
  <c r="M50" i="4"/>
  <c r="L50" i="4"/>
  <c r="K50" i="4"/>
  <c r="J50" i="4"/>
  <c r="I50" i="4"/>
  <c r="H50" i="4"/>
  <c r="G50" i="4"/>
  <c r="F50" i="4"/>
  <c r="E50" i="4"/>
  <c r="Q49" i="4"/>
  <c r="M49" i="4"/>
  <c r="L49" i="4"/>
  <c r="K49" i="4"/>
  <c r="J49" i="4"/>
  <c r="I49" i="4"/>
  <c r="H49" i="4"/>
  <c r="G49" i="4"/>
  <c r="F49" i="4"/>
  <c r="E49" i="4"/>
  <c r="Q48" i="4"/>
  <c r="M48" i="4"/>
  <c r="L48" i="4"/>
  <c r="K48" i="4"/>
  <c r="J48" i="4"/>
  <c r="I48" i="4"/>
  <c r="H48" i="4"/>
  <c r="G48" i="4"/>
  <c r="F48" i="4"/>
  <c r="E48" i="4"/>
  <c r="Q47" i="4"/>
  <c r="M47" i="4"/>
  <c r="L47" i="4"/>
  <c r="K47" i="4"/>
  <c r="J47" i="4"/>
  <c r="I47" i="4"/>
  <c r="H47" i="4"/>
  <c r="G47" i="4"/>
  <c r="F47" i="4"/>
  <c r="E47" i="4"/>
  <c r="Q46" i="4"/>
  <c r="M46" i="4"/>
  <c r="L46" i="4"/>
  <c r="K46" i="4"/>
  <c r="J46" i="4"/>
  <c r="I46" i="4"/>
  <c r="H46" i="4"/>
  <c r="G46" i="4"/>
  <c r="F46" i="4"/>
  <c r="E46" i="4"/>
  <c r="Q45" i="4"/>
  <c r="M45" i="4"/>
  <c r="L45" i="4"/>
  <c r="K45" i="4"/>
  <c r="J45" i="4"/>
  <c r="I45" i="4"/>
  <c r="H45" i="4"/>
  <c r="G45" i="4"/>
  <c r="F45" i="4"/>
  <c r="E45" i="4"/>
  <c r="Q44" i="4"/>
  <c r="M44" i="4"/>
  <c r="L44" i="4"/>
  <c r="K44" i="4"/>
  <c r="J44" i="4"/>
  <c r="I44" i="4"/>
  <c r="H44" i="4"/>
  <c r="G44" i="4"/>
  <c r="F44" i="4"/>
  <c r="E44" i="4"/>
  <c r="Q43" i="4"/>
  <c r="M43" i="4"/>
  <c r="L43" i="4"/>
  <c r="K43" i="4"/>
  <c r="J43" i="4"/>
  <c r="I43" i="4"/>
  <c r="H43" i="4"/>
  <c r="G43" i="4"/>
  <c r="F43" i="4"/>
  <c r="E43" i="4"/>
  <c r="Q42" i="4"/>
  <c r="M42" i="4"/>
  <c r="L42" i="4"/>
  <c r="K42" i="4"/>
  <c r="J42" i="4"/>
  <c r="I42" i="4"/>
  <c r="H42" i="4"/>
  <c r="G42" i="4"/>
  <c r="F42" i="4"/>
  <c r="E42" i="4"/>
  <c r="Q41" i="4"/>
  <c r="M41" i="4"/>
  <c r="L41" i="4"/>
  <c r="K41" i="4"/>
  <c r="J41" i="4"/>
  <c r="I41" i="4"/>
  <c r="H41" i="4"/>
  <c r="G41" i="4"/>
  <c r="F41" i="4"/>
  <c r="E41" i="4"/>
  <c r="Q40" i="4"/>
  <c r="M40" i="4"/>
  <c r="L40" i="4"/>
  <c r="K40" i="4"/>
  <c r="J40" i="4"/>
  <c r="I40" i="4"/>
  <c r="H40" i="4"/>
  <c r="G40" i="4"/>
  <c r="F40" i="4"/>
  <c r="E40" i="4"/>
  <c r="Q39" i="4"/>
  <c r="M39" i="4"/>
  <c r="L39" i="4"/>
  <c r="K39" i="4"/>
  <c r="J39" i="4"/>
  <c r="I39" i="4"/>
  <c r="H39" i="4"/>
  <c r="G39" i="4"/>
  <c r="F39" i="4"/>
  <c r="E39" i="4"/>
  <c r="Q38" i="4"/>
  <c r="M38" i="4"/>
  <c r="L38" i="4"/>
  <c r="K38" i="4"/>
  <c r="J38" i="4"/>
  <c r="I38" i="4"/>
  <c r="H38" i="4"/>
  <c r="G38" i="4"/>
  <c r="F38" i="4"/>
  <c r="E38" i="4"/>
  <c r="Q37" i="4"/>
  <c r="M37" i="4"/>
  <c r="L37" i="4"/>
  <c r="K37" i="4"/>
  <c r="J37" i="4"/>
  <c r="I37" i="4"/>
  <c r="H37" i="4"/>
  <c r="G37" i="4"/>
  <c r="F37" i="4"/>
  <c r="E37" i="4"/>
  <c r="Q36" i="4"/>
  <c r="M36" i="4"/>
  <c r="L36" i="4"/>
  <c r="K36" i="4"/>
  <c r="J36" i="4"/>
  <c r="I36" i="4"/>
  <c r="H36" i="4"/>
  <c r="G36" i="4"/>
  <c r="F36" i="4"/>
  <c r="E36" i="4"/>
  <c r="Q35" i="4"/>
  <c r="M35" i="4"/>
  <c r="L35" i="4"/>
  <c r="K35" i="4"/>
  <c r="J35" i="4"/>
  <c r="I35" i="4"/>
  <c r="H35" i="4"/>
  <c r="G35" i="4"/>
  <c r="F35" i="4"/>
  <c r="E35" i="4"/>
  <c r="Q34" i="4"/>
  <c r="M34" i="4"/>
  <c r="L34" i="4"/>
  <c r="K34" i="4"/>
  <c r="J34" i="4"/>
  <c r="I34" i="4"/>
  <c r="H34" i="4"/>
  <c r="G34" i="4"/>
  <c r="F34" i="4"/>
  <c r="E34" i="4"/>
  <c r="Q33" i="4"/>
  <c r="M33" i="4"/>
  <c r="L33" i="4"/>
  <c r="K33" i="4"/>
  <c r="J33" i="4"/>
  <c r="I33" i="4"/>
  <c r="H33" i="4"/>
  <c r="G33" i="4"/>
  <c r="F33" i="4"/>
  <c r="E33" i="4"/>
  <c r="Q32" i="4"/>
  <c r="M32" i="4"/>
  <c r="L32" i="4"/>
  <c r="K32" i="4"/>
  <c r="J32" i="4"/>
  <c r="I32" i="4"/>
  <c r="H32" i="4"/>
  <c r="G32" i="4"/>
  <c r="F32" i="4"/>
  <c r="E32" i="4"/>
  <c r="Q31" i="4"/>
  <c r="M31" i="4"/>
  <c r="L31" i="4"/>
  <c r="K31" i="4"/>
  <c r="J31" i="4"/>
  <c r="I31" i="4"/>
  <c r="H31" i="4"/>
  <c r="G31" i="4"/>
  <c r="F31" i="4"/>
  <c r="E31" i="4"/>
  <c r="Q30" i="4"/>
  <c r="M30" i="4"/>
  <c r="L30" i="4"/>
  <c r="K30" i="4"/>
  <c r="J30" i="4"/>
  <c r="I30" i="4"/>
  <c r="H30" i="4"/>
  <c r="G30" i="4"/>
  <c r="F30" i="4"/>
  <c r="E30" i="4"/>
  <c r="Q29" i="4"/>
  <c r="M29" i="4"/>
  <c r="L29" i="4"/>
  <c r="K29" i="4"/>
  <c r="J29" i="4"/>
  <c r="I29" i="4"/>
  <c r="H29" i="4"/>
  <c r="G29" i="4"/>
  <c r="F29" i="4"/>
  <c r="E29" i="4"/>
  <c r="Q28" i="4"/>
  <c r="M28" i="4"/>
  <c r="L28" i="4"/>
  <c r="K28" i="4"/>
  <c r="J28" i="4"/>
  <c r="I28" i="4"/>
  <c r="H28" i="4"/>
  <c r="G28" i="4"/>
  <c r="F28" i="4"/>
  <c r="E28" i="4"/>
  <c r="Q27" i="4"/>
  <c r="M27" i="4"/>
  <c r="L27" i="4"/>
  <c r="K27" i="4"/>
  <c r="J27" i="4"/>
  <c r="I27" i="4"/>
  <c r="H27" i="4"/>
  <c r="G27" i="4"/>
  <c r="F27" i="4"/>
  <c r="E27" i="4"/>
  <c r="Q26" i="4"/>
  <c r="M26" i="4"/>
  <c r="L26" i="4"/>
  <c r="K26" i="4"/>
  <c r="J26" i="4"/>
  <c r="I26" i="4"/>
  <c r="H26" i="4"/>
  <c r="G26" i="4"/>
  <c r="F26" i="4"/>
  <c r="E26" i="4"/>
  <c r="Q25" i="4"/>
  <c r="M25" i="4"/>
  <c r="L25" i="4"/>
  <c r="K25" i="4"/>
  <c r="J25" i="4"/>
  <c r="I25" i="4"/>
  <c r="H25" i="4"/>
  <c r="G25" i="4"/>
  <c r="F25" i="4"/>
  <c r="E25" i="4"/>
  <c r="Q24" i="4"/>
  <c r="M24" i="4"/>
  <c r="L24" i="4"/>
  <c r="K24" i="4"/>
  <c r="J24" i="4"/>
  <c r="I24" i="4"/>
  <c r="H24" i="4"/>
  <c r="G24" i="4"/>
  <c r="F24" i="4"/>
  <c r="E24" i="4"/>
  <c r="Q23" i="4"/>
  <c r="M23" i="4"/>
  <c r="L23" i="4"/>
  <c r="K23" i="4"/>
  <c r="J23" i="4"/>
  <c r="I23" i="4"/>
  <c r="H23" i="4"/>
  <c r="G23" i="4"/>
  <c r="F23" i="4"/>
  <c r="E23" i="4"/>
  <c r="Q22" i="4"/>
  <c r="M22" i="4"/>
  <c r="L22" i="4"/>
  <c r="K22" i="4"/>
  <c r="J22" i="4"/>
  <c r="I22" i="4"/>
  <c r="H22" i="4"/>
  <c r="G22" i="4"/>
  <c r="F22" i="4"/>
  <c r="E22" i="4"/>
  <c r="Q21" i="4"/>
  <c r="M21" i="4"/>
  <c r="L21" i="4"/>
  <c r="K21" i="4"/>
  <c r="J21" i="4"/>
  <c r="I21" i="4"/>
  <c r="H21" i="4"/>
  <c r="G21" i="4"/>
  <c r="F21" i="4"/>
  <c r="E21" i="4"/>
  <c r="Q20" i="4"/>
  <c r="M20" i="4"/>
  <c r="L20" i="4"/>
  <c r="K20" i="4"/>
  <c r="J20" i="4"/>
  <c r="I20" i="4"/>
  <c r="H20" i="4"/>
  <c r="G20" i="4"/>
  <c r="F20" i="4"/>
  <c r="E20" i="4"/>
  <c r="Q19" i="4"/>
  <c r="M19" i="4"/>
  <c r="L19" i="4"/>
  <c r="K19" i="4"/>
  <c r="J19" i="4"/>
  <c r="I19" i="4"/>
  <c r="H19" i="4"/>
  <c r="G19" i="4"/>
  <c r="F19" i="4"/>
  <c r="E19" i="4"/>
  <c r="Q18" i="4"/>
  <c r="M18" i="4"/>
  <c r="L18" i="4"/>
  <c r="K18" i="4"/>
  <c r="J18" i="4"/>
  <c r="I18" i="4"/>
  <c r="H18" i="4"/>
  <c r="G18" i="4"/>
  <c r="F18" i="4"/>
  <c r="E18" i="4"/>
  <c r="Q17" i="4"/>
  <c r="M17" i="4"/>
  <c r="L17" i="4"/>
  <c r="K17" i="4"/>
  <c r="J17" i="4"/>
  <c r="I17" i="4"/>
  <c r="H17" i="4"/>
  <c r="G17" i="4"/>
  <c r="F17" i="4"/>
  <c r="E17" i="4"/>
  <c r="Q16" i="4"/>
  <c r="M16" i="4"/>
  <c r="L16" i="4"/>
  <c r="K16" i="4"/>
  <c r="J16" i="4"/>
  <c r="I16" i="4"/>
  <c r="H16" i="4"/>
  <c r="G16" i="4"/>
  <c r="F16" i="4"/>
  <c r="E16" i="4"/>
  <c r="Q15" i="4"/>
  <c r="M15" i="4"/>
  <c r="L15" i="4"/>
  <c r="K15" i="4"/>
  <c r="J15" i="4"/>
  <c r="I15" i="4"/>
  <c r="H15" i="4"/>
  <c r="G15" i="4"/>
  <c r="F15" i="4"/>
  <c r="E15" i="4"/>
  <c r="Q14" i="4"/>
  <c r="M14" i="4"/>
  <c r="L14" i="4"/>
  <c r="K14" i="4"/>
  <c r="J14" i="4"/>
  <c r="I14" i="4"/>
  <c r="H14" i="4"/>
  <c r="G14" i="4"/>
  <c r="F14" i="4"/>
  <c r="E14" i="4"/>
  <c r="Q13" i="4"/>
  <c r="M13" i="4"/>
  <c r="L13" i="4"/>
  <c r="K13" i="4"/>
  <c r="J13" i="4"/>
  <c r="I13" i="4"/>
  <c r="H13" i="4"/>
  <c r="G13" i="4"/>
  <c r="F13" i="4"/>
  <c r="E13" i="4"/>
  <c r="Q12" i="4"/>
  <c r="M12" i="4"/>
  <c r="L12" i="4"/>
  <c r="K12" i="4"/>
  <c r="J12" i="4"/>
  <c r="I12" i="4"/>
  <c r="H12" i="4"/>
  <c r="G12" i="4"/>
  <c r="F12" i="4"/>
  <c r="E12" i="4"/>
  <c r="Q11" i="4"/>
  <c r="M11" i="4"/>
  <c r="L11" i="4"/>
  <c r="K11" i="4"/>
  <c r="J11" i="4"/>
  <c r="I11" i="4"/>
  <c r="H11" i="4"/>
  <c r="G11" i="4"/>
  <c r="F11" i="4"/>
  <c r="E11" i="4"/>
  <c r="Q10" i="4"/>
  <c r="M10" i="4"/>
  <c r="L10" i="4"/>
  <c r="K10" i="4"/>
  <c r="J10" i="4"/>
  <c r="I10" i="4"/>
  <c r="H10" i="4"/>
  <c r="G10" i="4"/>
  <c r="F10" i="4"/>
  <c r="E10" i="4"/>
  <c r="Q9" i="4"/>
  <c r="M9" i="4"/>
  <c r="L9" i="4"/>
  <c r="K9" i="4"/>
  <c r="J9" i="4"/>
  <c r="I9" i="4"/>
  <c r="H9" i="4"/>
  <c r="G9" i="4"/>
  <c r="F9" i="4"/>
  <c r="E9" i="4"/>
  <c r="Q8" i="4"/>
  <c r="M8" i="4"/>
  <c r="L8" i="4"/>
  <c r="K8" i="4"/>
  <c r="J8" i="4"/>
  <c r="I8" i="4"/>
  <c r="H8" i="4"/>
  <c r="G8" i="4"/>
  <c r="F8" i="4"/>
  <c r="E8" i="4"/>
  <c r="Q7" i="4"/>
  <c r="M7" i="4"/>
  <c r="L7" i="4"/>
  <c r="K7" i="4"/>
  <c r="J7" i="4"/>
  <c r="I7" i="4"/>
  <c r="H7" i="4"/>
  <c r="G7" i="4"/>
  <c r="F7" i="4"/>
  <c r="E7" i="4"/>
  <c r="Q6" i="4"/>
  <c r="M6" i="4"/>
  <c r="L6" i="4"/>
  <c r="K6" i="4"/>
  <c r="J6" i="4"/>
  <c r="I6" i="4"/>
  <c r="H6" i="4"/>
  <c r="G6" i="4"/>
  <c r="F6" i="4"/>
  <c r="E6" i="4"/>
  <c r="Q5" i="4"/>
  <c r="M5" i="4"/>
  <c r="L5" i="4"/>
  <c r="K5" i="4"/>
  <c r="J5" i="4"/>
  <c r="I5" i="4"/>
  <c r="H5" i="4"/>
  <c r="G5" i="4"/>
  <c r="F5" i="4"/>
  <c r="E5" i="4"/>
  <c r="Q4" i="4"/>
  <c r="M4" i="4"/>
  <c r="L4" i="4"/>
  <c r="K4" i="4"/>
  <c r="J4" i="4"/>
  <c r="I4" i="4"/>
  <c r="H4" i="4"/>
  <c r="G4" i="4"/>
  <c r="F4" i="4"/>
  <c r="E4" i="4"/>
  <c r="Q97" i="3"/>
  <c r="Q96" i="3"/>
  <c r="M96" i="3"/>
  <c r="L96" i="3"/>
  <c r="K96" i="3"/>
  <c r="J96" i="3"/>
  <c r="I96" i="3"/>
  <c r="H96" i="3"/>
  <c r="G96" i="3"/>
  <c r="F96" i="3"/>
  <c r="E96" i="3"/>
  <c r="Q95" i="3"/>
  <c r="M95" i="3"/>
  <c r="L95" i="3"/>
  <c r="K95" i="3"/>
  <c r="J95" i="3"/>
  <c r="I95" i="3"/>
  <c r="H95" i="3"/>
  <c r="G95" i="3"/>
  <c r="F95" i="3"/>
  <c r="E95" i="3"/>
  <c r="Q94" i="3"/>
  <c r="M94" i="3"/>
  <c r="L94" i="3"/>
  <c r="K94" i="3"/>
  <c r="J94" i="3"/>
  <c r="I94" i="3"/>
  <c r="H94" i="3"/>
  <c r="G94" i="3"/>
  <c r="F94" i="3"/>
  <c r="E94" i="3"/>
  <c r="Q93" i="3"/>
  <c r="M93" i="3"/>
  <c r="L93" i="3"/>
  <c r="K93" i="3"/>
  <c r="J93" i="3"/>
  <c r="I93" i="3"/>
  <c r="H93" i="3"/>
  <c r="G93" i="3"/>
  <c r="F93" i="3"/>
  <c r="E93" i="3"/>
  <c r="Q92" i="3"/>
  <c r="M92" i="3"/>
  <c r="L92" i="3"/>
  <c r="K92" i="3"/>
  <c r="J92" i="3"/>
  <c r="I92" i="3"/>
  <c r="H92" i="3"/>
  <c r="G92" i="3"/>
  <c r="F92" i="3"/>
  <c r="E92" i="3"/>
  <c r="Q91" i="3"/>
  <c r="M91" i="3"/>
  <c r="L91" i="3"/>
  <c r="K91" i="3"/>
  <c r="J91" i="3"/>
  <c r="I91" i="3"/>
  <c r="H91" i="3"/>
  <c r="G91" i="3"/>
  <c r="F91" i="3"/>
  <c r="E91" i="3"/>
  <c r="Q90" i="3"/>
  <c r="M90" i="3"/>
  <c r="L90" i="3"/>
  <c r="K90" i="3"/>
  <c r="J90" i="3"/>
  <c r="I90" i="3"/>
  <c r="H90" i="3"/>
  <c r="G90" i="3"/>
  <c r="F90" i="3"/>
  <c r="E90" i="3"/>
  <c r="Q89" i="3"/>
  <c r="M89" i="3"/>
  <c r="L89" i="3"/>
  <c r="K89" i="3"/>
  <c r="J89" i="3"/>
  <c r="I89" i="3"/>
  <c r="H89" i="3"/>
  <c r="G89" i="3"/>
  <c r="F89" i="3"/>
  <c r="E89" i="3"/>
  <c r="Q88" i="3"/>
  <c r="M88" i="3"/>
  <c r="L88" i="3"/>
  <c r="K88" i="3"/>
  <c r="J88" i="3"/>
  <c r="I88" i="3"/>
  <c r="H88" i="3"/>
  <c r="G88" i="3"/>
  <c r="F88" i="3"/>
  <c r="E88" i="3"/>
  <c r="Q87" i="3"/>
  <c r="M87" i="3"/>
  <c r="L87" i="3"/>
  <c r="K87" i="3"/>
  <c r="J87" i="3"/>
  <c r="I87" i="3"/>
  <c r="H87" i="3"/>
  <c r="G87" i="3"/>
  <c r="F87" i="3"/>
  <c r="E87" i="3"/>
  <c r="Q86" i="3"/>
  <c r="M86" i="3"/>
  <c r="M97" i="3" s="1"/>
  <c r="L86" i="3"/>
  <c r="L97" i="3" s="1"/>
  <c r="K86" i="3"/>
  <c r="K97" i="3" s="1"/>
  <c r="J86" i="3"/>
  <c r="I86" i="3"/>
  <c r="H86" i="3"/>
  <c r="G86" i="3"/>
  <c r="F86" i="3"/>
  <c r="E86" i="3"/>
  <c r="E97" i="3" s="1"/>
  <c r="Q85" i="3"/>
  <c r="M85" i="3"/>
  <c r="L85" i="3"/>
  <c r="K85" i="3"/>
  <c r="J85" i="3"/>
  <c r="I85" i="3"/>
  <c r="H85" i="3"/>
  <c r="G85" i="3"/>
  <c r="F85" i="3"/>
  <c r="E85" i="3"/>
  <c r="Q84" i="3"/>
  <c r="M84" i="3"/>
  <c r="L84" i="3"/>
  <c r="K84" i="3"/>
  <c r="J84" i="3"/>
  <c r="I84" i="3"/>
  <c r="H84" i="3"/>
  <c r="G84" i="3"/>
  <c r="F84" i="3"/>
  <c r="E84" i="3"/>
  <c r="Q83" i="3"/>
  <c r="M83" i="3"/>
  <c r="L83" i="3"/>
  <c r="K83" i="3"/>
  <c r="J83" i="3"/>
  <c r="I83" i="3"/>
  <c r="H83" i="3"/>
  <c r="G83" i="3"/>
  <c r="F83" i="3"/>
  <c r="E83" i="3"/>
  <c r="Q82" i="3"/>
  <c r="M82" i="3"/>
  <c r="L82" i="3"/>
  <c r="K82" i="3"/>
  <c r="J82" i="3"/>
  <c r="I82" i="3"/>
  <c r="H82" i="3"/>
  <c r="G82" i="3"/>
  <c r="F82" i="3"/>
  <c r="E82" i="3"/>
  <c r="Q81" i="3"/>
  <c r="M81" i="3"/>
  <c r="L81" i="3"/>
  <c r="K81" i="3"/>
  <c r="J81" i="3"/>
  <c r="I81" i="3"/>
  <c r="H81" i="3"/>
  <c r="G81" i="3"/>
  <c r="F81" i="3"/>
  <c r="E81" i="3"/>
  <c r="Q80" i="3"/>
  <c r="M80" i="3"/>
  <c r="L80" i="3"/>
  <c r="K80" i="3"/>
  <c r="J80" i="3"/>
  <c r="I80" i="3"/>
  <c r="H80" i="3"/>
  <c r="G80" i="3"/>
  <c r="F80" i="3"/>
  <c r="E80" i="3"/>
  <c r="Q79" i="3"/>
  <c r="M79" i="3"/>
  <c r="L79" i="3"/>
  <c r="K79" i="3"/>
  <c r="J79" i="3"/>
  <c r="I79" i="3"/>
  <c r="H79" i="3"/>
  <c r="G79" i="3"/>
  <c r="F79" i="3"/>
  <c r="E79" i="3"/>
  <c r="Q78" i="3"/>
  <c r="M78" i="3"/>
  <c r="L78" i="3"/>
  <c r="K78" i="3"/>
  <c r="J78" i="3"/>
  <c r="I78" i="3"/>
  <c r="H78" i="3"/>
  <c r="G78" i="3"/>
  <c r="F78" i="3"/>
  <c r="E78" i="3"/>
  <c r="Q77" i="3"/>
  <c r="M77" i="3"/>
  <c r="L77" i="3"/>
  <c r="K77" i="3"/>
  <c r="J77" i="3"/>
  <c r="I77" i="3"/>
  <c r="H77" i="3"/>
  <c r="G77" i="3"/>
  <c r="F77" i="3"/>
  <c r="E77" i="3"/>
  <c r="Q76" i="3"/>
  <c r="M76" i="3"/>
  <c r="L76" i="3"/>
  <c r="K76" i="3"/>
  <c r="J76" i="3"/>
  <c r="I76" i="3"/>
  <c r="H76" i="3"/>
  <c r="G76" i="3"/>
  <c r="F76" i="3"/>
  <c r="E76" i="3"/>
  <c r="Q75" i="3"/>
  <c r="M75" i="3"/>
  <c r="L75" i="3"/>
  <c r="K75" i="3"/>
  <c r="J75" i="3"/>
  <c r="I75" i="3"/>
  <c r="H75" i="3"/>
  <c r="G75" i="3"/>
  <c r="F75" i="3"/>
  <c r="E75" i="3"/>
  <c r="Q74" i="3"/>
  <c r="M74" i="3"/>
  <c r="L74" i="3"/>
  <c r="K74" i="3"/>
  <c r="J74" i="3"/>
  <c r="I74" i="3"/>
  <c r="H74" i="3"/>
  <c r="G74" i="3"/>
  <c r="F74" i="3"/>
  <c r="E74" i="3"/>
  <c r="Q73" i="3"/>
  <c r="M73" i="3"/>
  <c r="L73" i="3"/>
  <c r="K73" i="3"/>
  <c r="J73" i="3"/>
  <c r="I73" i="3"/>
  <c r="H73" i="3"/>
  <c r="G73" i="3"/>
  <c r="F73" i="3"/>
  <c r="E73" i="3"/>
  <c r="Q72" i="3"/>
  <c r="M72" i="3"/>
  <c r="L72" i="3"/>
  <c r="K72" i="3"/>
  <c r="J72" i="3"/>
  <c r="I72" i="3"/>
  <c r="H72" i="3"/>
  <c r="G72" i="3"/>
  <c r="F72" i="3"/>
  <c r="E72" i="3"/>
  <c r="Q71" i="3"/>
  <c r="M71" i="3"/>
  <c r="L71" i="3"/>
  <c r="K71" i="3"/>
  <c r="J71" i="3"/>
  <c r="I71" i="3"/>
  <c r="H71" i="3"/>
  <c r="G71" i="3"/>
  <c r="F71" i="3"/>
  <c r="E71" i="3"/>
  <c r="Q70" i="3"/>
  <c r="M70" i="3"/>
  <c r="L70" i="3"/>
  <c r="K70" i="3"/>
  <c r="J70" i="3"/>
  <c r="I70" i="3"/>
  <c r="H70" i="3"/>
  <c r="G70" i="3"/>
  <c r="F70" i="3"/>
  <c r="E70" i="3"/>
  <c r="Q69" i="3"/>
  <c r="M69" i="3"/>
  <c r="L69" i="3"/>
  <c r="K69" i="3"/>
  <c r="J69" i="3"/>
  <c r="I69" i="3"/>
  <c r="H69" i="3"/>
  <c r="G69" i="3"/>
  <c r="F69" i="3"/>
  <c r="E69" i="3"/>
  <c r="Q68" i="3"/>
  <c r="M68" i="3"/>
  <c r="L68" i="3"/>
  <c r="K68" i="3"/>
  <c r="J68" i="3"/>
  <c r="I68" i="3"/>
  <c r="H68" i="3"/>
  <c r="G68" i="3"/>
  <c r="F68" i="3"/>
  <c r="E68" i="3"/>
  <c r="Q67" i="3"/>
  <c r="M67" i="3"/>
  <c r="L67" i="3"/>
  <c r="K67" i="3"/>
  <c r="J67" i="3"/>
  <c r="I67" i="3"/>
  <c r="H67" i="3"/>
  <c r="G67" i="3"/>
  <c r="F67" i="3"/>
  <c r="E67" i="3"/>
  <c r="Q66" i="3"/>
  <c r="M66" i="3"/>
  <c r="L66" i="3"/>
  <c r="K66" i="3"/>
  <c r="J66" i="3"/>
  <c r="I66" i="3"/>
  <c r="H66" i="3"/>
  <c r="G66" i="3"/>
  <c r="F66" i="3"/>
  <c r="E66" i="3"/>
  <c r="Q65" i="3"/>
  <c r="M65" i="3"/>
  <c r="L65" i="3"/>
  <c r="K65" i="3"/>
  <c r="J65" i="3"/>
  <c r="I65" i="3"/>
  <c r="H65" i="3"/>
  <c r="G65" i="3"/>
  <c r="F65" i="3"/>
  <c r="E65" i="3"/>
  <c r="Q64" i="3"/>
  <c r="M64" i="3"/>
  <c r="L64" i="3"/>
  <c r="K64" i="3"/>
  <c r="J64" i="3"/>
  <c r="I64" i="3"/>
  <c r="H64" i="3"/>
  <c r="G64" i="3"/>
  <c r="F64" i="3"/>
  <c r="E64" i="3"/>
  <c r="Q63" i="3"/>
  <c r="M63" i="3"/>
  <c r="L63" i="3"/>
  <c r="K63" i="3"/>
  <c r="J63" i="3"/>
  <c r="I63" i="3"/>
  <c r="H63" i="3"/>
  <c r="G63" i="3"/>
  <c r="F63" i="3"/>
  <c r="E63" i="3"/>
  <c r="Q62" i="3"/>
  <c r="M62" i="3"/>
  <c r="L62" i="3"/>
  <c r="K62" i="3"/>
  <c r="J62" i="3"/>
  <c r="I62" i="3"/>
  <c r="H62" i="3"/>
  <c r="G62" i="3"/>
  <c r="F62" i="3"/>
  <c r="E62" i="3"/>
  <c r="Q61" i="3"/>
  <c r="M61" i="3"/>
  <c r="L61" i="3"/>
  <c r="K61" i="3"/>
  <c r="J61" i="3"/>
  <c r="I61" i="3"/>
  <c r="H61" i="3"/>
  <c r="G61" i="3"/>
  <c r="F61" i="3"/>
  <c r="E61" i="3"/>
  <c r="Q60" i="3"/>
  <c r="M60" i="3"/>
  <c r="L60" i="3"/>
  <c r="K60" i="3"/>
  <c r="J60" i="3"/>
  <c r="I60" i="3"/>
  <c r="H60" i="3"/>
  <c r="G60" i="3"/>
  <c r="F60" i="3"/>
  <c r="E60" i="3"/>
  <c r="Q59" i="3"/>
  <c r="M59" i="3"/>
  <c r="L59" i="3"/>
  <c r="K59" i="3"/>
  <c r="J59" i="3"/>
  <c r="I59" i="3"/>
  <c r="H59" i="3"/>
  <c r="G59" i="3"/>
  <c r="F59" i="3"/>
  <c r="E59" i="3"/>
  <c r="Q58" i="3"/>
  <c r="M58" i="3"/>
  <c r="L58" i="3"/>
  <c r="K58" i="3"/>
  <c r="J58" i="3"/>
  <c r="I58" i="3"/>
  <c r="H58" i="3"/>
  <c r="G58" i="3"/>
  <c r="F58" i="3"/>
  <c r="E58" i="3"/>
  <c r="Q57" i="3"/>
  <c r="M57" i="3"/>
  <c r="L57" i="3"/>
  <c r="K57" i="3"/>
  <c r="J57" i="3"/>
  <c r="I57" i="3"/>
  <c r="H57" i="3"/>
  <c r="G57" i="3"/>
  <c r="F57" i="3"/>
  <c r="E57" i="3"/>
  <c r="Q56" i="3"/>
  <c r="M56" i="3"/>
  <c r="L56" i="3"/>
  <c r="K56" i="3"/>
  <c r="J56" i="3"/>
  <c r="I56" i="3"/>
  <c r="H56" i="3"/>
  <c r="G56" i="3"/>
  <c r="F56" i="3"/>
  <c r="E56" i="3"/>
  <c r="Q55" i="3"/>
  <c r="M55" i="3"/>
  <c r="L55" i="3"/>
  <c r="K55" i="3"/>
  <c r="J55" i="3"/>
  <c r="I55" i="3"/>
  <c r="H55" i="3"/>
  <c r="G55" i="3"/>
  <c r="F55" i="3"/>
  <c r="E55" i="3"/>
  <c r="Q54" i="3"/>
  <c r="M54" i="3"/>
  <c r="L54" i="3"/>
  <c r="K54" i="3"/>
  <c r="J54" i="3"/>
  <c r="I54" i="3"/>
  <c r="H54" i="3"/>
  <c r="G54" i="3"/>
  <c r="F54" i="3"/>
  <c r="E54" i="3"/>
  <c r="Q53" i="3"/>
  <c r="M53" i="3"/>
  <c r="L53" i="3"/>
  <c r="K53" i="3"/>
  <c r="J53" i="3"/>
  <c r="I53" i="3"/>
  <c r="H53" i="3"/>
  <c r="G53" i="3"/>
  <c r="F53" i="3"/>
  <c r="E53" i="3"/>
  <c r="Q52" i="3"/>
  <c r="M52" i="3"/>
  <c r="L52" i="3"/>
  <c r="K52" i="3"/>
  <c r="J52" i="3"/>
  <c r="I52" i="3"/>
  <c r="H52" i="3"/>
  <c r="G52" i="3"/>
  <c r="F52" i="3"/>
  <c r="E52" i="3"/>
  <c r="Q51" i="3"/>
  <c r="M51" i="3"/>
  <c r="L51" i="3"/>
  <c r="K51" i="3"/>
  <c r="J51" i="3"/>
  <c r="I51" i="3"/>
  <c r="H51" i="3"/>
  <c r="G51" i="3"/>
  <c r="F51" i="3"/>
  <c r="E51" i="3"/>
  <c r="Q50" i="3"/>
  <c r="M50" i="3"/>
  <c r="L50" i="3"/>
  <c r="K50" i="3"/>
  <c r="J50" i="3"/>
  <c r="I50" i="3"/>
  <c r="H50" i="3"/>
  <c r="G50" i="3"/>
  <c r="F50" i="3"/>
  <c r="E50" i="3"/>
  <c r="Q49" i="3"/>
  <c r="M49" i="3"/>
  <c r="L49" i="3"/>
  <c r="K49" i="3"/>
  <c r="J49" i="3"/>
  <c r="I49" i="3"/>
  <c r="H49" i="3"/>
  <c r="G49" i="3"/>
  <c r="F49" i="3"/>
  <c r="E49" i="3"/>
  <c r="Q48" i="3"/>
  <c r="M48" i="3"/>
  <c r="L48" i="3"/>
  <c r="K48" i="3"/>
  <c r="J48" i="3"/>
  <c r="I48" i="3"/>
  <c r="H48" i="3"/>
  <c r="G48" i="3"/>
  <c r="F48" i="3"/>
  <c r="E48" i="3"/>
  <c r="Q47" i="3"/>
  <c r="M47" i="3"/>
  <c r="L47" i="3"/>
  <c r="K47" i="3"/>
  <c r="J47" i="3"/>
  <c r="I47" i="3"/>
  <c r="H47" i="3"/>
  <c r="G47" i="3"/>
  <c r="F47" i="3"/>
  <c r="E47" i="3"/>
  <c r="Q46" i="3"/>
  <c r="M46" i="3"/>
  <c r="L46" i="3"/>
  <c r="K46" i="3"/>
  <c r="J46" i="3"/>
  <c r="I46" i="3"/>
  <c r="H46" i="3"/>
  <c r="G46" i="3"/>
  <c r="F46" i="3"/>
  <c r="E46" i="3"/>
  <c r="Q45" i="3"/>
  <c r="M45" i="3"/>
  <c r="L45" i="3"/>
  <c r="K45" i="3"/>
  <c r="J45" i="3"/>
  <c r="I45" i="3"/>
  <c r="H45" i="3"/>
  <c r="G45" i="3"/>
  <c r="F45" i="3"/>
  <c r="E45" i="3"/>
  <c r="Q44" i="3"/>
  <c r="M44" i="3"/>
  <c r="L44" i="3"/>
  <c r="K44" i="3"/>
  <c r="J44" i="3"/>
  <c r="I44" i="3"/>
  <c r="H44" i="3"/>
  <c r="G44" i="3"/>
  <c r="F44" i="3"/>
  <c r="E44" i="3"/>
  <c r="Q43" i="3"/>
  <c r="M43" i="3"/>
  <c r="L43" i="3"/>
  <c r="K43" i="3"/>
  <c r="J43" i="3"/>
  <c r="I43" i="3"/>
  <c r="H43" i="3"/>
  <c r="G43" i="3"/>
  <c r="F43" i="3"/>
  <c r="E43" i="3"/>
  <c r="Q42" i="3"/>
  <c r="M42" i="3"/>
  <c r="L42" i="3"/>
  <c r="K42" i="3"/>
  <c r="J42" i="3"/>
  <c r="I42" i="3"/>
  <c r="H42" i="3"/>
  <c r="G42" i="3"/>
  <c r="F42" i="3"/>
  <c r="E42" i="3"/>
  <c r="Q41" i="3"/>
  <c r="M41" i="3"/>
  <c r="L41" i="3"/>
  <c r="K41" i="3"/>
  <c r="J41" i="3"/>
  <c r="I41" i="3"/>
  <c r="H41" i="3"/>
  <c r="G41" i="3"/>
  <c r="F41" i="3"/>
  <c r="E41" i="3"/>
  <c r="Q40" i="3"/>
  <c r="M40" i="3"/>
  <c r="L40" i="3"/>
  <c r="K40" i="3"/>
  <c r="J40" i="3"/>
  <c r="I40" i="3"/>
  <c r="H40" i="3"/>
  <c r="G40" i="3"/>
  <c r="F40" i="3"/>
  <c r="E40" i="3"/>
  <c r="Q39" i="3"/>
  <c r="M39" i="3"/>
  <c r="L39" i="3"/>
  <c r="K39" i="3"/>
  <c r="J39" i="3"/>
  <c r="I39" i="3"/>
  <c r="H39" i="3"/>
  <c r="G39" i="3"/>
  <c r="F39" i="3"/>
  <c r="E39" i="3"/>
  <c r="Q38" i="3"/>
  <c r="M38" i="3"/>
  <c r="L38" i="3"/>
  <c r="K38" i="3"/>
  <c r="J38" i="3"/>
  <c r="I38" i="3"/>
  <c r="H38" i="3"/>
  <c r="G38" i="3"/>
  <c r="F38" i="3"/>
  <c r="E38" i="3"/>
  <c r="Q37" i="3"/>
  <c r="M37" i="3"/>
  <c r="L37" i="3"/>
  <c r="K37" i="3"/>
  <c r="J37" i="3"/>
  <c r="I37" i="3"/>
  <c r="H37" i="3"/>
  <c r="G37" i="3"/>
  <c r="F37" i="3"/>
  <c r="E37" i="3"/>
  <c r="Q36" i="3"/>
  <c r="M36" i="3"/>
  <c r="L36" i="3"/>
  <c r="K36" i="3"/>
  <c r="J36" i="3"/>
  <c r="I36" i="3"/>
  <c r="H36" i="3"/>
  <c r="G36" i="3"/>
  <c r="F36" i="3"/>
  <c r="E36" i="3"/>
  <c r="Q35" i="3"/>
  <c r="M35" i="3"/>
  <c r="L35" i="3"/>
  <c r="K35" i="3"/>
  <c r="J35" i="3"/>
  <c r="I35" i="3"/>
  <c r="H35" i="3"/>
  <c r="G35" i="3"/>
  <c r="F35" i="3"/>
  <c r="E35" i="3"/>
  <c r="Q34" i="3"/>
  <c r="M34" i="3"/>
  <c r="L34" i="3"/>
  <c r="K34" i="3"/>
  <c r="J34" i="3"/>
  <c r="I34" i="3"/>
  <c r="H34" i="3"/>
  <c r="G34" i="3"/>
  <c r="F34" i="3"/>
  <c r="E34" i="3"/>
  <c r="Q33" i="3"/>
  <c r="M33" i="3"/>
  <c r="L33" i="3"/>
  <c r="K33" i="3"/>
  <c r="J33" i="3"/>
  <c r="I33" i="3"/>
  <c r="H33" i="3"/>
  <c r="G33" i="3"/>
  <c r="F33" i="3"/>
  <c r="E33" i="3"/>
  <c r="Q32" i="3"/>
  <c r="M32" i="3"/>
  <c r="L32" i="3"/>
  <c r="K32" i="3"/>
  <c r="J32" i="3"/>
  <c r="I32" i="3"/>
  <c r="H32" i="3"/>
  <c r="G32" i="3"/>
  <c r="F32" i="3"/>
  <c r="E32" i="3"/>
  <c r="Q31" i="3"/>
  <c r="M31" i="3"/>
  <c r="L31" i="3"/>
  <c r="K31" i="3"/>
  <c r="J31" i="3"/>
  <c r="I31" i="3"/>
  <c r="H31" i="3"/>
  <c r="G31" i="3"/>
  <c r="F31" i="3"/>
  <c r="E31" i="3"/>
  <c r="Q30" i="3"/>
  <c r="M30" i="3"/>
  <c r="L30" i="3"/>
  <c r="K30" i="3"/>
  <c r="J30" i="3"/>
  <c r="I30" i="3"/>
  <c r="H30" i="3"/>
  <c r="G30" i="3"/>
  <c r="F30" i="3"/>
  <c r="E30" i="3"/>
  <c r="Q29" i="3"/>
  <c r="M29" i="3"/>
  <c r="L29" i="3"/>
  <c r="K29" i="3"/>
  <c r="J29" i="3"/>
  <c r="I29" i="3"/>
  <c r="H29" i="3"/>
  <c r="G29" i="3"/>
  <c r="F29" i="3"/>
  <c r="E29" i="3"/>
  <c r="Q28" i="3"/>
  <c r="M28" i="3"/>
  <c r="L28" i="3"/>
  <c r="K28" i="3"/>
  <c r="J28" i="3"/>
  <c r="I28" i="3"/>
  <c r="H28" i="3"/>
  <c r="G28" i="3"/>
  <c r="F28" i="3"/>
  <c r="E28" i="3"/>
  <c r="Q27" i="3"/>
  <c r="M27" i="3"/>
  <c r="L27" i="3"/>
  <c r="K27" i="3"/>
  <c r="J27" i="3"/>
  <c r="I27" i="3"/>
  <c r="H27" i="3"/>
  <c r="G27" i="3"/>
  <c r="F27" i="3"/>
  <c r="E27" i="3"/>
  <c r="Q26" i="3"/>
  <c r="M26" i="3"/>
  <c r="L26" i="3"/>
  <c r="K26" i="3"/>
  <c r="J26" i="3"/>
  <c r="I26" i="3"/>
  <c r="H26" i="3"/>
  <c r="G26" i="3"/>
  <c r="F26" i="3"/>
  <c r="E26" i="3"/>
  <c r="Q25" i="3"/>
  <c r="M25" i="3"/>
  <c r="L25" i="3"/>
  <c r="K25" i="3"/>
  <c r="J25" i="3"/>
  <c r="I25" i="3"/>
  <c r="H25" i="3"/>
  <c r="G25" i="3"/>
  <c r="F25" i="3"/>
  <c r="E25" i="3"/>
  <c r="Q24" i="3"/>
  <c r="M24" i="3"/>
  <c r="L24" i="3"/>
  <c r="K24" i="3"/>
  <c r="J24" i="3"/>
  <c r="I24" i="3"/>
  <c r="H24" i="3"/>
  <c r="G24" i="3"/>
  <c r="F24" i="3"/>
  <c r="E24" i="3"/>
  <c r="Q23" i="3"/>
  <c r="M23" i="3"/>
  <c r="L23" i="3"/>
  <c r="K23" i="3"/>
  <c r="J23" i="3"/>
  <c r="I23" i="3"/>
  <c r="H23" i="3"/>
  <c r="G23" i="3"/>
  <c r="F23" i="3"/>
  <c r="E23" i="3"/>
  <c r="Q22" i="3"/>
  <c r="M22" i="3"/>
  <c r="L22" i="3"/>
  <c r="K22" i="3"/>
  <c r="J22" i="3"/>
  <c r="I22" i="3"/>
  <c r="H22" i="3"/>
  <c r="G22" i="3"/>
  <c r="F22" i="3"/>
  <c r="E22" i="3"/>
  <c r="Q21" i="3"/>
  <c r="M21" i="3"/>
  <c r="L21" i="3"/>
  <c r="K21" i="3"/>
  <c r="J21" i="3"/>
  <c r="I21" i="3"/>
  <c r="H21" i="3"/>
  <c r="G21" i="3"/>
  <c r="F21" i="3"/>
  <c r="E21" i="3"/>
  <c r="Q20" i="3"/>
  <c r="M20" i="3"/>
  <c r="L20" i="3"/>
  <c r="K20" i="3"/>
  <c r="J20" i="3"/>
  <c r="I20" i="3"/>
  <c r="H20" i="3"/>
  <c r="G20" i="3"/>
  <c r="F20" i="3"/>
  <c r="E20" i="3"/>
  <c r="Q19" i="3"/>
  <c r="M19" i="3"/>
  <c r="L19" i="3"/>
  <c r="K19" i="3"/>
  <c r="J19" i="3"/>
  <c r="I19" i="3"/>
  <c r="H19" i="3"/>
  <c r="G19" i="3"/>
  <c r="F19" i="3"/>
  <c r="E19" i="3"/>
  <c r="Q18" i="3"/>
  <c r="M18" i="3"/>
  <c r="L18" i="3"/>
  <c r="K18" i="3"/>
  <c r="J18" i="3"/>
  <c r="I18" i="3"/>
  <c r="H18" i="3"/>
  <c r="G18" i="3"/>
  <c r="F18" i="3"/>
  <c r="E18" i="3"/>
  <c r="Q17" i="3"/>
  <c r="M17" i="3"/>
  <c r="L17" i="3"/>
  <c r="K17" i="3"/>
  <c r="J17" i="3"/>
  <c r="I17" i="3"/>
  <c r="H17" i="3"/>
  <c r="G17" i="3"/>
  <c r="F17" i="3"/>
  <c r="E17" i="3"/>
  <c r="Q16" i="3"/>
  <c r="M16" i="3"/>
  <c r="L16" i="3"/>
  <c r="K16" i="3"/>
  <c r="J16" i="3"/>
  <c r="I16" i="3"/>
  <c r="H16" i="3"/>
  <c r="G16" i="3"/>
  <c r="F16" i="3"/>
  <c r="E16" i="3"/>
  <c r="Q15" i="3"/>
  <c r="M15" i="3"/>
  <c r="L15" i="3"/>
  <c r="K15" i="3"/>
  <c r="J15" i="3"/>
  <c r="I15" i="3"/>
  <c r="H15" i="3"/>
  <c r="G15" i="3"/>
  <c r="F15" i="3"/>
  <c r="E15" i="3"/>
  <c r="Q14" i="3"/>
  <c r="M14" i="3"/>
  <c r="L14" i="3"/>
  <c r="K14" i="3"/>
  <c r="J14" i="3"/>
  <c r="I14" i="3"/>
  <c r="H14" i="3"/>
  <c r="G14" i="3"/>
  <c r="F14" i="3"/>
  <c r="E14" i="3"/>
  <c r="Q13" i="3"/>
  <c r="M13" i="3"/>
  <c r="L13" i="3"/>
  <c r="K13" i="3"/>
  <c r="J13" i="3"/>
  <c r="I13" i="3"/>
  <c r="H13" i="3"/>
  <c r="G13" i="3"/>
  <c r="F13" i="3"/>
  <c r="E13" i="3"/>
  <c r="Q12" i="3"/>
  <c r="M12" i="3"/>
  <c r="L12" i="3"/>
  <c r="K12" i="3"/>
  <c r="J12" i="3"/>
  <c r="I12" i="3"/>
  <c r="H12" i="3"/>
  <c r="G12" i="3"/>
  <c r="F12" i="3"/>
  <c r="E12" i="3"/>
  <c r="Q11" i="3"/>
  <c r="M11" i="3"/>
  <c r="L11" i="3"/>
  <c r="K11" i="3"/>
  <c r="J11" i="3"/>
  <c r="I11" i="3"/>
  <c r="H11" i="3"/>
  <c r="G11" i="3"/>
  <c r="F11" i="3"/>
  <c r="E11" i="3"/>
  <c r="Q10" i="3"/>
  <c r="M10" i="3"/>
  <c r="L10" i="3"/>
  <c r="K10" i="3"/>
  <c r="J10" i="3"/>
  <c r="I10" i="3"/>
  <c r="H10" i="3"/>
  <c r="G10" i="3"/>
  <c r="F10" i="3"/>
  <c r="E10" i="3"/>
  <c r="Q9" i="3"/>
  <c r="M9" i="3"/>
  <c r="L9" i="3"/>
  <c r="K9" i="3"/>
  <c r="J9" i="3"/>
  <c r="I9" i="3"/>
  <c r="H9" i="3"/>
  <c r="G9" i="3"/>
  <c r="F9" i="3"/>
  <c r="E9" i="3"/>
  <c r="Q8" i="3"/>
  <c r="M8" i="3"/>
  <c r="L8" i="3"/>
  <c r="K8" i="3"/>
  <c r="J8" i="3"/>
  <c r="I8" i="3"/>
  <c r="H8" i="3"/>
  <c r="G8" i="3"/>
  <c r="F8" i="3"/>
  <c r="E8" i="3"/>
  <c r="Q7" i="3"/>
  <c r="M7" i="3"/>
  <c r="L7" i="3"/>
  <c r="K7" i="3"/>
  <c r="J7" i="3"/>
  <c r="I7" i="3"/>
  <c r="H7" i="3"/>
  <c r="G7" i="3"/>
  <c r="F7" i="3"/>
  <c r="E7" i="3"/>
  <c r="Q6" i="3"/>
  <c r="M6" i="3"/>
  <c r="L6" i="3"/>
  <c r="K6" i="3"/>
  <c r="J6" i="3"/>
  <c r="I6" i="3"/>
  <c r="H6" i="3"/>
  <c r="G6" i="3"/>
  <c r="F6" i="3"/>
  <c r="E6" i="3"/>
  <c r="Q5" i="3"/>
  <c r="M5" i="3"/>
  <c r="L5" i="3"/>
  <c r="K5" i="3"/>
  <c r="J5" i="3"/>
  <c r="I5" i="3"/>
  <c r="H5" i="3"/>
  <c r="G5" i="3"/>
  <c r="F5" i="3"/>
  <c r="E5" i="3"/>
  <c r="Q4" i="3"/>
  <c r="M4" i="3"/>
  <c r="L4" i="3"/>
  <c r="K4" i="3"/>
  <c r="J4" i="3"/>
  <c r="I4" i="3"/>
  <c r="H4" i="3"/>
  <c r="G4" i="3"/>
  <c r="F4" i="3"/>
  <c r="E4" i="3"/>
  <c r="Q97" i="2"/>
  <c r="M97" i="2"/>
  <c r="L97" i="2"/>
  <c r="K97" i="2"/>
  <c r="J97" i="2"/>
  <c r="I97" i="2"/>
  <c r="H97" i="2"/>
  <c r="G97" i="2"/>
  <c r="F97" i="2"/>
  <c r="E97" i="2"/>
  <c r="Q96" i="2"/>
  <c r="M96" i="2"/>
  <c r="L96" i="2"/>
  <c r="K96" i="2"/>
  <c r="J96" i="2"/>
  <c r="I96" i="2"/>
  <c r="H96" i="2"/>
  <c r="G96" i="2"/>
  <c r="F96" i="2"/>
  <c r="E96" i="2"/>
  <c r="Q95" i="2"/>
  <c r="M95" i="2"/>
  <c r="L95" i="2"/>
  <c r="K95" i="2"/>
  <c r="J95" i="2"/>
  <c r="I95" i="2"/>
  <c r="H95" i="2"/>
  <c r="G95" i="2"/>
  <c r="F95" i="2"/>
  <c r="E95" i="2"/>
  <c r="Q94" i="2"/>
  <c r="M94" i="2"/>
  <c r="L94" i="2"/>
  <c r="K94" i="2"/>
  <c r="J94" i="2"/>
  <c r="I94" i="2"/>
  <c r="H94" i="2"/>
  <c r="G94" i="2"/>
  <c r="F94" i="2"/>
  <c r="E94" i="2"/>
  <c r="Q93" i="2"/>
  <c r="M93" i="2"/>
  <c r="L93" i="2"/>
  <c r="K93" i="2"/>
  <c r="J93" i="2"/>
  <c r="I93" i="2"/>
  <c r="H93" i="2"/>
  <c r="G93" i="2"/>
  <c r="F93" i="2"/>
  <c r="E93" i="2"/>
  <c r="Q92" i="2"/>
  <c r="M92" i="2"/>
  <c r="L92" i="2"/>
  <c r="K92" i="2"/>
  <c r="J92" i="2"/>
  <c r="I92" i="2"/>
  <c r="H92" i="2"/>
  <c r="G92" i="2"/>
  <c r="F92" i="2"/>
  <c r="E92" i="2"/>
  <c r="Q91" i="2"/>
  <c r="M91" i="2"/>
  <c r="L91" i="2"/>
  <c r="K91" i="2"/>
  <c r="J91" i="2"/>
  <c r="I91" i="2"/>
  <c r="H91" i="2"/>
  <c r="G91" i="2"/>
  <c r="F91" i="2"/>
  <c r="E91" i="2"/>
  <c r="Q90" i="2"/>
  <c r="M90" i="2"/>
  <c r="L90" i="2"/>
  <c r="K90" i="2"/>
  <c r="J90" i="2"/>
  <c r="I90" i="2"/>
  <c r="H90" i="2"/>
  <c r="G90" i="2"/>
  <c r="F90" i="2"/>
  <c r="E90" i="2"/>
  <c r="Q89" i="2"/>
  <c r="M89" i="2"/>
  <c r="L89" i="2"/>
  <c r="K89" i="2"/>
  <c r="J89" i="2"/>
  <c r="I89" i="2"/>
  <c r="H89" i="2"/>
  <c r="G89" i="2"/>
  <c r="F89" i="2"/>
  <c r="E89" i="2"/>
  <c r="Q88" i="2"/>
  <c r="M88" i="2"/>
  <c r="L88" i="2"/>
  <c r="K88" i="2"/>
  <c r="J88" i="2"/>
  <c r="I88" i="2"/>
  <c r="H88" i="2"/>
  <c r="G88" i="2"/>
  <c r="F88" i="2"/>
  <c r="E88" i="2"/>
  <c r="Q87" i="2"/>
  <c r="M87" i="2"/>
  <c r="L87" i="2"/>
  <c r="K87" i="2"/>
  <c r="J87" i="2"/>
  <c r="I87" i="2"/>
  <c r="H87" i="2"/>
  <c r="G87" i="2"/>
  <c r="F87" i="2"/>
  <c r="E87" i="2"/>
  <c r="Q86" i="2"/>
  <c r="M86" i="2"/>
  <c r="L86" i="2"/>
  <c r="K86" i="2"/>
  <c r="J86" i="2"/>
  <c r="I86" i="2"/>
  <c r="H86" i="2"/>
  <c r="G86" i="2"/>
  <c r="F86" i="2"/>
  <c r="E86" i="2"/>
  <c r="Q85" i="2"/>
  <c r="M85" i="2"/>
  <c r="L85" i="2"/>
  <c r="K85" i="2"/>
  <c r="J85" i="2"/>
  <c r="I85" i="2"/>
  <c r="H85" i="2"/>
  <c r="G85" i="2"/>
  <c r="F85" i="2"/>
  <c r="E85" i="2"/>
  <c r="Q84" i="2"/>
  <c r="M84" i="2"/>
  <c r="L84" i="2"/>
  <c r="K84" i="2"/>
  <c r="J84" i="2"/>
  <c r="I84" i="2"/>
  <c r="H84" i="2"/>
  <c r="G84" i="2"/>
  <c r="F84" i="2"/>
  <c r="E84" i="2"/>
  <c r="Q83" i="2"/>
  <c r="M83" i="2"/>
  <c r="L83" i="2"/>
  <c r="K83" i="2"/>
  <c r="J83" i="2"/>
  <c r="I83" i="2"/>
  <c r="H83" i="2"/>
  <c r="G83" i="2"/>
  <c r="F83" i="2"/>
  <c r="E83" i="2"/>
  <c r="Q82" i="2"/>
  <c r="M82" i="2"/>
  <c r="L82" i="2"/>
  <c r="K82" i="2"/>
  <c r="J82" i="2"/>
  <c r="I82" i="2"/>
  <c r="H82" i="2"/>
  <c r="G82" i="2"/>
  <c r="F82" i="2"/>
  <c r="E82" i="2"/>
  <c r="Q81" i="2"/>
  <c r="M81" i="2"/>
  <c r="L81" i="2"/>
  <c r="K81" i="2"/>
  <c r="J81" i="2"/>
  <c r="I81" i="2"/>
  <c r="H81" i="2"/>
  <c r="G81" i="2"/>
  <c r="F81" i="2"/>
  <c r="E81" i="2"/>
  <c r="Q80" i="2"/>
  <c r="M80" i="2"/>
  <c r="L80" i="2"/>
  <c r="K80" i="2"/>
  <c r="J80" i="2"/>
  <c r="I80" i="2"/>
  <c r="H80" i="2"/>
  <c r="G80" i="2"/>
  <c r="F80" i="2"/>
  <c r="E80" i="2"/>
  <c r="Q79" i="2"/>
  <c r="M79" i="2"/>
  <c r="L79" i="2"/>
  <c r="K79" i="2"/>
  <c r="J79" i="2"/>
  <c r="I79" i="2"/>
  <c r="H79" i="2"/>
  <c r="G79" i="2"/>
  <c r="F79" i="2"/>
  <c r="E79" i="2"/>
  <c r="Q78" i="2"/>
  <c r="M78" i="2"/>
  <c r="L78" i="2"/>
  <c r="K78" i="2"/>
  <c r="J78" i="2"/>
  <c r="I78" i="2"/>
  <c r="H78" i="2"/>
  <c r="G78" i="2"/>
  <c r="F78" i="2"/>
  <c r="E78" i="2"/>
  <c r="Q77" i="2"/>
  <c r="M77" i="2"/>
  <c r="L77" i="2"/>
  <c r="K77" i="2"/>
  <c r="J77" i="2"/>
  <c r="I77" i="2"/>
  <c r="H77" i="2"/>
  <c r="G77" i="2"/>
  <c r="F77" i="2"/>
  <c r="E77" i="2"/>
  <c r="Q76" i="2"/>
  <c r="M76" i="2"/>
  <c r="L76" i="2"/>
  <c r="K76" i="2"/>
  <c r="J76" i="2"/>
  <c r="I76" i="2"/>
  <c r="H76" i="2"/>
  <c r="G76" i="2"/>
  <c r="F76" i="2"/>
  <c r="E76" i="2"/>
  <c r="Q75" i="2"/>
  <c r="M75" i="2"/>
  <c r="L75" i="2"/>
  <c r="K75" i="2"/>
  <c r="J75" i="2"/>
  <c r="I75" i="2"/>
  <c r="H75" i="2"/>
  <c r="G75" i="2"/>
  <c r="F75" i="2"/>
  <c r="E75" i="2"/>
  <c r="Q74" i="2"/>
  <c r="M74" i="2"/>
  <c r="L74" i="2"/>
  <c r="K74" i="2"/>
  <c r="J74" i="2"/>
  <c r="I74" i="2"/>
  <c r="H74" i="2"/>
  <c r="G74" i="2"/>
  <c r="F74" i="2"/>
  <c r="E74" i="2"/>
  <c r="Q73" i="2"/>
  <c r="M73" i="2"/>
  <c r="L73" i="2"/>
  <c r="K73" i="2"/>
  <c r="J73" i="2"/>
  <c r="I73" i="2"/>
  <c r="H73" i="2"/>
  <c r="G73" i="2"/>
  <c r="F73" i="2"/>
  <c r="E73" i="2"/>
  <c r="Q72" i="2"/>
  <c r="M72" i="2"/>
  <c r="L72" i="2"/>
  <c r="K72" i="2"/>
  <c r="J72" i="2"/>
  <c r="I72" i="2"/>
  <c r="H72" i="2"/>
  <c r="G72" i="2"/>
  <c r="F72" i="2"/>
  <c r="E72" i="2"/>
  <c r="Q71" i="2"/>
  <c r="M71" i="2"/>
  <c r="L71" i="2"/>
  <c r="K71" i="2"/>
  <c r="J71" i="2"/>
  <c r="I71" i="2"/>
  <c r="H71" i="2"/>
  <c r="G71" i="2"/>
  <c r="F71" i="2"/>
  <c r="E71" i="2"/>
  <c r="Q70" i="2"/>
  <c r="M70" i="2"/>
  <c r="L70" i="2"/>
  <c r="K70" i="2"/>
  <c r="J70" i="2"/>
  <c r="I70" i="2"/>
  <c r="H70" i="2"/>
  <c r="G70" i="2"/>
  <c r="F70" i="2"/>
  <c r="E70" i="2"/>
  <c r="Q69" i="2"/>
  <c r="M69" i="2"/>
  <c r="L69" i="2"/>
  <c r="K69" i="2"/>
  <c r="J69" i="2"/>
  <c r="I69" i="2"/>
  <c r="H69" i="2"/>
  <c r="G69" i="2"/>
  <c r="F69" i="2"/>
  <c r="E69" i="2"/>
  <c r="Q68" i="2"/>
  <c r="M68" i="2"/>
  <c r="L68" i="2"/>
  <c r="K68" i="2"/>
  <c r="J68" i="2"/>
  <c r="I68" i="2"/>
  <c r="H68" i="2"/>
  <c r="G68" i="2"/>
  <c r="F68" i="2"/>
  <c r="E68" i="2"/>
  <c r="Q67" i="2"/>
  <c r="M67" i="2"/>
  <c r="L67" i="2"/>
  <c r="K67" i="2"/>
  <c r="J67" i="2"/>
  <c r="I67" i="2"/>
  <c r="H67" i="2"/>
  <c r="G67" i="2"/>
  <c r="F67" i="2"/>
  <c r="E67" i="2"/>
  <c r="Q66" i="2"/>
  <c r="M66" i="2"/>
  <c r="L66" i="2"/>
  <c r="K66" i="2"/>
  <c r="J66" i="2"/>
  <c r="I66" i="2"/>
  <c r="H66" i="2"/>
  <c r="G66" i="2"/>
  <c r="F66" i="2"/>
  <c r="E66" i="2"/>
  <c r="Q65" i="2"/>
  <c r="M65" i="2"/>
  <c r="L65" i="2"/>
  <c r="K65" i="2"/>
  <c r="J65" i="2"/>
  <c r="I65" i="2"/>
  <c r="H65" i="2"/>
  <c r="G65" i="2"/>
  <c r="F65" i="2"/>
  <c r="E65" i="2"/>
  <c r="Q64" i="2"/>
  <c r="M64" i="2"/>
  <c r="L64" i="2"/>
  <c r="K64" i="2"/>
  <c r="J64" i="2"/>
  <c r="I64" i="2"/>
  <c r="H64" i="2"/>
  <c r="G64" i="2"/>
  <c r="F64" i="2"/>
  <c r="E64" i="2"/>
  <c r="Q63" i="2"/>
  <c r="M63" i="2"/>
  <c r="L63" i="2"/>
  <c r="K63" i="2"/>
  <c r="J63" i="2"/>
  <c r="I63" i="2"/>
  <c r="H63" i="2"/>
  <c r="G63" i="2"/>
  <c r="F63" i="2"/>
  <c r="E63" i="2"/>
  <c r="Q62" i="2"/>
  <c r="M62" i="2"/>
  <c r="L62" i="2"/>
  <c r="K62" i="2"/>
  <c r="J62" i="2"/>
  <c r="I62" i="2"/>
  <c r="H62" i="2"/>
  <c r="G62" i="2"/>
  <c r="F62" i="2"/>
  <c r="E62" i="2"/>
  <c r="Q61" i="2"/>
  <c r="M61" i="2"/>
  <c r="L61" i="2"/>
  <c r="K61" i="2"/>
  <c r="J61" i="2"/>
  <c r="I61" i="2"/>
  <c r="H61" i="2"/>
  <c r="G61" i="2"/>
  <c r="F61" i="2"/>
  <c r="E61" i="2"/>
  <c r="Q60" i="2"/>
  <c r="M60" i="2"/>
  <c r="L60" i="2"/>
  <c r="K60" i="2"/>
  <c r="J60" i="2"/>
  <c r="I60" i="2"/>
  <c r="H60" i="2"/>
  <c r="G60" i="2"/>
  <c r="F60" i="2"/>
  <c r="E60" i="2"/>
  <c r="Q59" i="2"/>
  <c r="M59" i="2"/>
  <c r="L59" i="2"/>
  <c r="K59" i="2"/>
  <c r="J59" i="2"/>
  <c r="I59" i="2"/>
  <c r="H59" i="2"/>
  <c r="G59" i="2"/>
  <c r="F59" i="2"/>
  <c r="E59" i="2"/>
  <c r="Q58" i="2"/>
  <c r="M58" i="2"/>
  <c r="L58" i="2"/>
  <c r="K58" i="2"/>
  <c r="J58" i="2"/>
  <c r="I58" i="2"/>
  <c r="H58" i="2"/>
  <c r="G58" i="2"/>
  <c r="F58" i="2"/>
  <c r="E58" i="2"/>
  <c r="Q57" i="2"/>
  <c r="M57" i="2"/>
  <c r="L57" i="2"/>
  <c r="K57" i="2"/>
  <c r="J57" i="2"/>
  <c r="I57" i="2"/>
  <c r="H57" i="2"/>
  <c r="G57" i="2"/>
  <c r="F57" i="2"/>
  <c r="E57" i="2"/>
  <c r="Q56" i="2"/>
  <c r="M56" i="2"/>
  <c r="L56" i="2"/>
  <c r="K56" i="2"/>
  <c r="J56" i="2"/>
  <c r="I56" i="2"/>
  <c r="H56" i="2"/>
  <c r="G56" i="2"/>
  <c r="F56" i="2"/>
  <c r="E56" i="2"/>
  <c r="Q55" i="2"/>
  <c r="M55" i="2"/>
  <c r="L55" i="2"/>
  <c r="K55" i="2"/>
  <c r="J55" i="2"/>
  <c r="I55" i="2"/>
  <c r="H55" i="2"/>
  <c r="G55" i="2"/>
  <c r="F55" i="2"/>
  <c r="E55" i="2"/>
  <c r="Q54" i="2"/>
  <c r="M54" i="2"/>
  <c r="L54" i="2"/>
  <c r="K54" i="2"/>
  <c r="J54" i="2"/>
  <c r="I54" i="2"/>
  <c r="H54" i="2"/>
  <c r="G54" i="2"/>
  <c r="F54" i="2"/>
  <c r="E54" i="2"/>
  <c r="Q53" i="2"/>
  <c r="M53" i="2"/>
  <c r="L53" i="2"/>
  <c r="K53" i="2"/>
  <c r="J53" i="2"/>
  <c r="I53" i="2"/>
  <c r="H53" i="2"/>
  <c r="G53" i="2"/>
  <c r="F53" i="2"/>
  <c r="E53" i="2"/>
  <c r="Q52" i="2"/>
  <c r="M52" i="2"/>
  <c r="L52" i="2"/>
  <c r="K52" i="2"/>
  <c r="J52" i="2"/>
  <c r="I52" i="2"/>
  <c r="H52" i="2"/>
  <c r="G52" i="2"/>
  <c r="F52" i="2"/>
  <c r="E52" i="2"/>
  <c r="Q51" i="2"/>
  <c r="M51" i="2"/>
  <c r="L51" i="2"/>
  <c r="K51" i="2"/>
  <c r="J51" i="2"/>
  <c r="I51" i="2"/>
  <c r="H51" i="2"/>
  <c r="G51" i="2"/>
  <c r="F51" i="2"/>
  <c r="E51" i="2"/>
  <c r="Q50" i="2"/>
  <c r="M50" i="2"/>
  <c r="L50" i="2"/>
  <c r="K50" i="2"/>
  <c r="J50" i="2"/>
  <c r="I50" i="2"/>
  <c r="H50" i="2"/>
  <c r="G50" i="2"/>
  <c r="F50" i="2"/>
  <c r="E50" i="2"/>
  <c r="Q49" i="2"/>
  <c r="M49" i="2"/>
  <c r="L49" i="2"/>
  <c r="K49" i="2"/>
  <c r="J49" i="2"/>
  <c r="I49" i="2"/>
  <c r="H49" i="2"/>
  <c r="G49" i="2"/>
  <c r="F49" i="2"/>
  <c r="E49" i="2"/>
  <c r="Q48" i="2"/>
  <c r="M48" i="2"/>
  <c r="L48" i="2"/>
  <c r="K48" i="2"/>
  <c r="J48" i="2"/>
  <c r="I48" i="2"/>
  <c r="H48" i="2"/>
  <c r="G48" i="2"/>
  <c r="F48" i="2"/>
  <c r="E48" i="2"/>
  <c r="Q47" i="2"/>
  <c r="M47" i="2"/>
  <c r="L47" i="2"/>
  <c r="K47" i="2"/>
  <c r="J47" i="2"/>
  <c r="I47" i="2"/>
  <c r="H47" i="2"/>
  <c r="G47" i="2"/>
  <c r="F47" i="2"/>
  <c r="E47" i="2"/>
  <c r="Q46" i="2"/>
  <c r="M46" i="2"/>
  <c r="L46" i="2"/>
  <c r="K46" i="2"/>
  <c r="J46" i="2"/>
  <c r="I46" i="2"/>
  <c r="H46" i="2"/>
  <c r="G46" i="2"/>
  <c r="F46" i="2"/>
  <c r="E46" i="2"/>
  <c r="Q45" i="2"/>
  <c r="M45" i="2"/>
  <c r="L45" i="2"/>
  <c r="K45" i="2"/>
  <c r="J45" i="2"/>
  <c r="I45" i="2"/>
  <c r="H45" i="2"/>
  <c r="G45" i="2"/>
  <c r="F45" i="2"/>
  <c r="E45" i="2"/>
  <c r="Q44" i="2"/>
  <c r="M44" i="2"/>
  <c r="L44" i="2"/>
  <c r="K44" i="2"/>
  <c r="J44" i="2"/>
  <c r="I44" i="2"/>
  <c r="H44" i="2"/>
  <c r="G44" i="2"/>
  <c r="F44" i="2"/>
  <c r="E44" i="2"/>
  <c r="Q43" i="2"/>
  <c r="M43" i="2"/>
  <c r="L43" i="2"/>
  <c r="K43" i="2"/>
  <c r="J43" i="2"/>
  <c r="I43" i="2"/>
  <c r="H43" i="2"/>
  <c r="G43" i="2"/>
  <c r="F43" i="2"/>
  <c r="E43" i="2"/>
  <c r="Q42" i="2"/>
  <c r="M42" i="2"/>
  <c r="L42" i="2"/>
  <c r="K42" i="2"/>
  <c r="J42" i="2"/>
  <c r="I42" i="2"/>
  <c r="H42" i="2"/>
  <c r="G42" i="2"/>
  <c r="F42" i="2"/>
  <c r="E42" i="2"/>
  <c r="Q41" i="2"/>
  <c r="M41" i="2"/>
  <c r="L41" i="2"/>
  <c r="K41" i="2"/>
  <c r="J41" i="2"/>
  <c r="I41" i="2"/>
  <c r="H41" i="2"/>
  <c r="G41" i="2"/>
  <c r="F41" i="2"/>
  <c r="E41" i="2"/>
  <c r="Q40" i="2"/>
  <c r="M40" i="2"/>
  <c r="L40" i="2"/>
  <c r="K40" i="2"/>
  <c r="J40" i="2"/>
  <c r="I40" i="2"/>
  <c r="H40" i="2"/>
  <c r="G40" i="2"/>
  <c r="F40" i="2"/>
  <c r="E40" i="2"/>
  <c r="Q39" i="2"/>
  <c r="M39" i="2"/>
  <c r="L39" i="2"/>
  <c r="K39" i="2"/>
  <c r="J39" i="2"/>
  <c r="I39" i="2"/>
  <c r="H39" i="2"/>
  <c r="G39" i="2"/>
  <c r="F39" i="2"/>
  <c r="E39" i="2"/>
  <c r="Q38" i="2"/>
  <c r="M38" i="2"/>
  <c r="L38" i="2"/>
  <c r="K38" i="2"/>
  <c r="J38" i="2"/>
  <c r="I38" i="2"/>
  <c r="H38" i="2"/>
  <c r="G38" i="2"/>
  <c r="F38" i="2"/>
  <c r="E38" i="2"/>
  <c r="Q37" i="2"/>
  <c r="M37" i="2"/>
  <c r="L37" i="2"/>
  <c r="K37" i="2"/>
  <c r="J37" i="2"/>
  <c r="I37" i="2"/>
  <c r="H37" i="2"/>
  <c r="G37" i="2"/>
  <c r="F37" i="2"/>
  <c r="E37" i="2"/>
  <c r="Q36" i="2"/>
  <c r="M36" i="2"/>
  <c r="L36" i="2"/>
  <c r="K36" i="2"/>
  <c r="J36" i="2"/>
  <c r="I36" i="2"/>
  <c r="H36" i="2"/>
  <c r="G36" i="2"/>
  <c r="F36" i="2"/>
  <c r="E36" i="2"/>
  <c r="Q35" i="2"/>
  <c r="M35" i="2"/>
  <c r="L35" i="2"/>
  <c r="K35" i="2"/>
  <c r="J35" i="2"/>
  <c r="I35" i="2"/>
  <c r="H35" i="2"/>
  <c r="G35" i="2"/>
  <c r="F35" i="2"/>
  <c r="E35" i="2"/>
  <c r="Q34" i="2"/>
  <c r="M34" i="2"/>
  <c r="L34" i="2"/>
  <c r="K34" i="2"/>
  <c r="J34" i="2"/>
  <c r="I34" i="2"/>
  <c r="H34" i="2"/>
  <c r="G34" i="2"/>
  <c r="F34" i="2"/>
  <c r="E34" i="2"/>
  <c r="Q33" i="2"/>
  <c r="M33" i="2"/>
  <c r="L33" i="2"/>
  <c r="K33" i="2"/>
  <c r="J33" i="2"/>
  <c r="I33" i="2"/>
  <c r="H33" i="2"/>
  <c r="G33" i="2"/>
  <c r="F33" i="2"/>
  <c r="E33" i="2"/>
  <c r="Q32" i="2"/>
  <c r="M32" i="2"/>
  <c r="L32" i="2"/>
  <c r="K32" i="2"/>
  <c r="J32" i="2"/>
  <c r="I32" i="2"/>
  <c r="H32" i="2"/>
  <c r="G32" i="2"/>
  <c r="F32" i="2"/>
  <c r="E32" i="2"/>
  <c r="Q31" i="2"/>
  <c r="M31" i="2"/>
  <c r="L31" i="2"/>
  <c r="K31" i="2"/>
  <c r="J31" i="2"/>
  <c r="I31" i="2"/>
  <c r="H31" i="2"/>
  <c r="G31" i="2"/>
  <c r="F31" i="2"/>
  <c r="E31" i="2"/>
  <c r="Q30" i="2"/>
  <c r="M30" i="2"/>
  <c r="L30" i="2"/>
  <c r="K30" i="2"/>
  <c r="J30" i="2"/>
  <c r="I30" i="2"/>
  <c r="H30" i="2"/>
  <c r="G30" i="2"/>
  <c r="F30" i="2"/>
  <c r="E30" i="2"/>
  <c r="Q29" i="2"/>
  <c r="M29" i="2"/>
  <c r="L29" i="2"/>
  <c r="K29" i="2"/>
  <c r="J29" i="2"/>
  <c r="I29" i="2"/>
  <c r="H29" i="2"/>
  <c r="G29" i="2"/>
  <c r="F29" i="2"/>
  <c r="E29" i="2"/>
  <c r="Q28" i="2"/>
  <c r="M28" i="2"/>
  <c r="L28" i="2"/>
  <c r="K28" i="2"/>
  <c r="J28" i="2"/>
  <c r="I28" i="2"/>
  <c r="H28" i="2"/>
  <c r="G28" i="2"/>
  <c r="F28" i="2"/>
  <c r="E28" i="2"/>
  <c r="Q27" i="2"/>
  <c r="M27" i="2"/>
  <c r="L27" i="2"/>
  <c r="K27" i="2"/>
  <c r="J27" i="2"/>
  <c r="I27" i="2"/>
  <c r="H27" i="2"/>
  <c r="G27" i="2"/>
  <c r="F27" i="2"/>
  <c r="E27" i="2"/>
  <c r="Q26" i="2"/>
  <c r="M26" i="2"/>
  <c r="L26" i="2"/>
  <c r="K26" i="2"/>
  <c r="J26" i="2"/>
  <c r="I26" i="2"/>
  <c r="H26" i="2"/>
  <c r="G26" i="2"/>
  <c r="F26" i="2"/>
  <c r="E26" i="2"/>
  <c r="Q25" i="2"/>
  <c r="M25" i="2"/>
  <c r="L25" i="2"/>
  <c r="K25" i="2"/>
  <c r="J25" i="2"/>
  <c r="I25" i="2"/>
  <c r="H25" i="2"/>
  <c r="G25" i="2"/>
  <c r="F25" i="2"/>
  <c r="E25" i="2"/>
  <c r="Q24" i="2"/>
  <c r="M24" i="2"/>
  <c r="L24" i="2"/>
  <c r="K24" i="2"/>
  <c r="J24" i="2"/>
  <c r="I24" i="2"/>
  <c r="H24" i="2"/>
  <c r="G24" i="2"/>
  <c r="F24" i="2"/>
  <c r="E24" i="2"/>
  <c r="Q23" i="2"/>
  <c r="M23" i="2"/>
  <c r="L23" i="2"/>
  <c r="K23" i="2"/>
  <c r="J23" i="2"/>
  <c r="I23" i="2"/>
  <c r="H23" i="2"/>
  <c r="G23" i="2"/>
  <c r="F23" i="2"/>
  <c r="E23" i="2"/>
  <c r="Q22" i="2"/>
  <c r="M22" i="2"/>
  <c r="L22" i="2"/>
  <c r="K22" i="2"/>
  <c r="J22" i="2"/>
  <c r="I22" i="2"/>
  <c r="H22" i="2"/>
  <c r="G22" i="2"/>
  <c r="F22" i="2"/>
  <c r="E22" i="2"/>
  <c r="Q21" i="2"/>
  <c r="M21" i="2"/>
  <c r="L21" i="2"/>
  <c r="K21" i="2"/>
  <c r="J21" i="2"/>
  <c r="I21" i="2"/>
  <c r="H21" i="2"/>
  <c r="G21" i="2"/>
  <c r="F21" i="2"/>
  <c r="E21" i="2"/>
  <c r="Q20" i="2"/>
  <c r="M20" i="2"/>
  <c r="L20" i="2"/>
  <c r="K20" i="2"/>
  <c r="J20" i="2"/>
  <c r="I20" i="2"/>
  <c r="H20" i="2"/>
  <c r="G20" i="2"/>
  <c r="F20" i="2"/>
  <c r="E20" i="2"/>
  <c r="Q19" i="2"/>
  <c r="M19" i="2"/>
  <c r="L19" i="2"/>
  <c r="K19" i="2"/>
  <c r="J19" i="2"/>
  <c r="I19" i="2"/>
  <c r="H19" i="2"/>
  <c r="G19" i="2"/>
  <c r="F19" i="2"/>
  <c r="E19" i="2"/>
  <c r="Q18" i="2"/>
  <c r="M18" i="2"/>
  <c r="L18" i="2"/>
  <c r="K18" i="2"/>
  <c r="J18" i="2"/>
  <c r="I18" i="2"/>
  <c r="H18" i="2"/>
  <c r="G18" i="2"/>
  <c r="F18" i="2"/>
  <c r="E18" i="2"/>
  <c r="Q17" i="2"/>
  <c r="M17" i="2"/>
  <c r="L17" i="2"/>
  <c r="K17" i="2"/>
  <c r="J17" i="2"/>
  <c r="I17" i="2"/>
  <c r="H17" i="2"/>
  <c r="G17" i="2"/>
  <c r="F17" i="2"/>
  <c r="E17" i="2"/>
  <c r="Q16" i="2"/>
  <c r="M16" i="2"/>
  <c r="L16" i="2"/>
  <c r="K16" i="2"/>
  <c r="J16" i="2"/>
  <c r="I16" i="2"/>
  <c r="H16" i="2"/>
  <c r="G16" i="2"/>
  <c r="F16" i="2"/>
  <c r="E16" i="2"/>
  <c r="Q15" i="2"/>
  <c r="M15" i="2"/>
  <c r="L15" i="2"/>
  <c r="K15" i="2"/>
  <c r="J15" i="2"/>
  <c r="I15" i="2"/>
  <c r="H15" i="2"/>
  <c r="G15" i="2"/>
  <c r="F15" i="2"/>
  <c r="E15" i="2"/>
  <c r="Q14" i="2"/>
  <c r="M14" i="2"/>
  <c r="L14" i="2"/>
  <c r="K14" i="2"/>
  <c r="J14" i="2"/>
  <c r="I14" i="2"/>
  <c r="H14" i="2"/>
  <c r="G14" i="2"/>
  <c r="F14" i="2"/>
  <c r="E14" i="2"/>
  <c r="Q13" i="2"/>
  <c r="M13" i="2"/>
  <c r="L13" i="2"/>
  <c r="K13" i="2"/>
  <c r="J13" i="2"/>
  <c r="I13" i="2"/>
  <c r="H13" i="2"/>
  <c r="G13" i="2"/>
  <c r="F13" i="2"/>
  <c r="E13" i="2"/>
  <c r="Q12" i="2"/>
  <c r="M12" i="2"/>
  <c r="L12" i="2"/>
  <c r="K12" i="2"/>
  <c r="J12" i="2"/>
  <c r="I12" i="2"/>
  <c r="H12" i="2"/>
  <c r="G12" i="2"/>
  <c r="F12" i="2"/>
  <c r="E12" i="2"/>
  <c r="Q11" i="2"/>
  <c r="M11" i="2"/>
  <c r="L11" i="2"/>
  <c r="K11" i="2"/>
  <c r="J11" i="2"/>
  <c r="I11" i="2"/>
  <c r="H11" i="2"/>
  <c r="G11" i="2"/>
  <c r="F11" i="2"/>
  <c r="E11" i="2"/>
  <c r="Q10" i="2"/>
  <c r="M10" i="2"/>
  <c r="L10" i="2"/>
  <c r="K10" i="2"/>
  <c r="J10" i="2"/>
  <c r="I10" i="2"/>
  <c r="H10" i="2"/>
  <c r="G10" i="2"/>
  <c r="F10" i="2"/>
  <c r="E10" i="2"/>
  <c r="Q9" i="2"/>
  <c r="M9" i="2"/>
  <c r="L9" i="2"/>
  <c r="K9" i="2"/>
  <c r="J9" i="2"/>
  <c r="I9" i="2"/>
  <c r="H9" i="2"/>
  <c r="G9" i="2"/>
  <c r="F9" i="2"/>
  <c r="E9" i="2"/>
  <c r="Q8" i="2"/>
  <c r="M8" i="2"/>
  <c r="L8" i="2"/>
  <c r="K8" i="2"/>
  <c r="J8" i="2"/>
  <c r="I8" i="2"/>
  <c r="H8" i="2"/>
  <c r="G8" i="2"/>
  <c r="F8" i="2"/>
  <c r="E8" i="2"/>
  <c r="Q7" i="2"/>
  <c r="M7" i="2"/>
  <c r="L7" i="2"/>
  <c r="K7" i="2"/>
  <c r="J7" i="2"/>
  <c r="I7" i="2"/>
  <c r="H7" i="2"/>
  <c r="G7" i="2"/>
  <c r="F7" i="2"/>
  <c r="E7" i="2"/>
  <c r="Q6" i="2"/>
  <c r="M6" i="2"/>
  <c r="L6" i="2"/>
  <c r="K6" i="2"/>
  <c r="J6" i="2"/>
  <c r="I6" i="2"/>
  <c r="H6" i="2"/>
  <c r="G6" i="2"/>
  <c r="F6" i="2"/>
  <c r="E6" i="2"/>
  <c r="Q5" i="2"/>
  <c r="M5" i="2"/>
  <c r="L5" i="2"/>
  <c r="K5" i="2"/>
  <c r="J5" i="2"/>
  <c r="I5" i="2"/>
  <c r="H5" i="2"/>
  <c r="G5" i="2"/>
  <c r="F5" i="2"/>
  <c r="E5" i="2"/>
  <c r="Q4" i="2"/>
  <c r="M4" i="2"/>
  <c r="L4" i="2"/>
  <c r="K4" i="2"/>
  <c r="J4" i="2"/>
  <c r="I4" i="2"/>
  <c r="H4" i="2"/>
  <c r="G4" i="2"/>
  <c r="F4" i="2"/>
  <c r="E4" i="2"/>
  <c r="Q97" i="1"/>
  <c r="M97" i="1"/>
  <c r="L97" i="1"/>
  <c r="K97" i="1"/>
  <c r="J97" i="1"/>
  <c r="I97" i="1"/>
  <c r="H97" i="1"/>
  <c r="G97" i="1"/>
  <c r="F97" i="1"/>
  <c r="E97" i="1"/>
  <c r="Q96" i="1"/>
  <c r="M96" i="1"/>
  <c r="L96" i="1"/>
  <c r="K96" i="1"/>
  <c r="J96" i="1"/>
  <c r="I96" i="1"/>
  <c r="H96" i="1"/>
  <c r="G96" i="1"/>
  <c r="F96" i="1"/>
  <c r="E96" i="1"/>
  <c r="Q95" i="1"/>
  <c r="M95" i="1"/>
  <c r="L95" i="1"/>
  <c r="K95" i="1"/>
  <c r="J95" i="1"/>
  <c r="I95" i="1"/>
  <c r="H95" i="1"/>
  <c r="G95" i="1"/>
  <c r="F95" i="1"/>
  <c r="E95" i="1"/>
  <c r="Q94" i="1"/>
  <c r="M94" i="1"/>
  <c r="L94" i="1"/>
  <c r="K94" i="1"/>
  <c r="J94" i="1"/>
  <c r="I94" i="1"/>
  <c r="H94" i="1"/>
  <c r="G94" i="1"/>
  <c r="F94" i="1"/>
  <c r="E94" i="1"/>
  <c r="Q93" i="1"/>
  <c r="M93" i="1"/>
  <c r="L93" i="1"/>
  <c r="K93" i="1"/>
  <c r="J93" i="1"/>
  <c r="I93" i="1"/>
  <c r="H93" i="1"/>
  <c r="G93" i="1"/>
  <c r="F93" i="1"/>
  <c r="E93" i="1"/>
  <c r="Q92" i="1"/>
  <c r="M92" i="1"/>
  <c r="L92" i="1"/>
  <c r="K92" i="1"/>
  <c r="J92" i="1"/>
  <c r="I92" i="1"/>
  <c r="H92" i="1"/>
  <c r="G92" i="1"/>
  <c r="F92" i="1"/>
  <c r="E92" i="1"/>
  <c r="Q91" i="1"/>
  <c r="M91" i="1"/>
  <c r="L91" i="1"/>
  <c r="K91" i="1"/>
  <c r="J91" i="1"/>
  <c r="I91" i="1"/>
  <c r="H91" i="1"/>
  <c r="G91" i="1"/>
  <c r="F91" i="1"/>
  <c r="E91" i="1"/>
  <c r="Q90" i="1"/>
  <c r="M90" i="1"/>
  <c r="L90" i="1"/>
  <c r="K90" i="1"/>
  <c r="J90" i="1"/>
  <c r="I90" i="1"/>
  <c r="H90" i="1"/>
  <c r="G90" i="1"/>
  <c r="F90" i="1"/>
  <c r="E90" i="1"/>
  <c r="Q89" i="1"/>
  <c r="M89" i="1"/>
  <c r="L89" i="1"/>
  <c r="K89" i="1"/>
  <c r="J89" i="1"/>
  <c r="I89" i="1"/>
  <c r="H89" i="1"/>
  <c r="G89" i="1"/>
  <c r="F89" i="1"/>
  <c r="E89" i="1"/>
  <c r="Q88" i="1"/>
  <c r="M88" i="1"/>
  <c r="L88" i="1"/>
  <c r="K88" i="1"/>
  <c r="J88" i="1"/>
  <c r="I88" i="1"/>
  <c r="H88" i="1"/>
  <c r="G88" i="1"/>
  <c r="F88" i="1"/>
  <c r="E88" i="1"/>
  <c r="Q87" i="1"/>
  <c r="M87" i="1"/>
  <c r="L87" i="1"/>
  <c r="K87" i="1"/>
  <c r="J87" i="1"/>
  <c r="I87" i="1"/>
  <c r="H87" i="1"/>
  <c r="G87" i="1"/>
  <c r="F87" i="1"/>
  <c r="E87" i="1"/>
  <c r="Q86" i="1"/>
  <c r="M86" i="1"/>
  <c r="L86" i="1"/>
  <c r="K86" i="1"/>
  <c r="J86" i="1"/>
  <c r="I86" i="1"/>
  <c r="H86" i="1"/>
  <c r="G86" i="1"/>
  <c r="F86" i="1"/>
  <c r="E86" i="1"/>
  <c r="Q85" i="1"/>
  <c r="M85" i="1"/>
  <c r="L85" i="1"/>
  <c r="K85" i="1"/>
  <c r="J85" i="1"/>
  <c r="I85" i="1"/>
  <c r="H85" i="1"/>
  <c r="G85" i="1"/>
  <c r="F85" i="1"/>
  <c r="E85" i="1"/>
  <c r="Q84" i="1"/>
  <c r="M84" i="1"/>
  <c r="L84" i="1"/>
  <c r="K84" i="1"/>
  <c r="J84" i="1"/>
  <c r="I84" i="1"/>
  <c r="H84" i="1"/>
  <c r="G84" i="1"/>
  <c r="F84" i="1"/>
  <c r="E84" i="1"/>
  <c r="Q83" i="1"/>
  <c r="M83" i="1"/>
  <c r="L83" i="1"/>
  <c r="K83" i="1"/>
  <c r="J83" i="1"/>
  <c r="I83" i="1"/>
  <c r="H83" i="1"/>
  <c r="G83" i="1"/>
  <c r="F83" i="1"/>
  <c r="E83" i="1"/>
  <c r="Q82" i="1"/>
  <c r="M82" i="1"/>
  <c r="L82" i="1"/>
  <c r="K82" i="1"/>
  <c r="J82" i="1"/>
  <c r="I82" i="1"/>
  <c r="H82" i="1"/>
  <c r="G82" i="1"/>
  <c r="F82" i="1"/>
  <c r="E82" i="1"/>
  <c r="Q81" i="1"/>
  <c r="M81" i="1"/>
  <c r="L81" i="1"/>
  <c r="K81" i="1"/>
  <c r="J81" i="1"/>
  <c r="I81" i="1"/>
  <c r="H81" i="1"/>
  <c r="G81" i="1"/>
  <c r="F81" i="1"/>
  <c r="E81" i="1"/>
  <c r="Q80" i="1"/>
  <c r="M80" i="1"/>
  <c r="L80" i="1"/>
  <c r="K80" i="1"/>
  <c r="J80" i="1"/>
  <c r="I80" i="1"/>
  <c r="H80" i="1"/>
  <c r="G80" i="1"/>
  <c r="F80" i="1"/>
  <c r="E80" i="1"/>
  <c r="Q79" i="1"/>
  <c r="M79" i="1"/>
  <c r="L79" i="1"/>
  <c r="K79" i="1"/>
  <c r="J79" i="1"/>
  <c r="I79" i="1"/>
  <c r="H79" i="1"/>
  <c r="G79" i="1"/>
  <c r="F79" i="1"/>
  <c r="E79" i="1"/>
  <c r="Q78" i="1"/>
  <c r="M78" i="1"/>
  <c r="L78" i="1"/>
  <c r="K78" i="1"/>
  <c r="J78" i="1"/>
  <c r="I78" i="1"/>
  <c r="H78" i="1"/>
  <c r="G78" i="1"/>
  <c r="F78" i="1"/>
  <c r="E78" i="1"/>
  <c r="Q77" i="1"/>
  <c r="M77" i="1"/>
  <c r="L77" i="1"/>
  <c r="K77" i="1"/>
  <c r="J77" i="1"/>
  <c r="I77" i="1"/>
  <c r="H77" i="1"/>
  <c r="G77" i="1"/>
  <c r="F77" i="1"/>
  <c r="E77" i="1"/>
  <c r="Q76" i="1"/>
  <c r="M76" i="1"/>
  <c r="L76" i="1"/>
  <c r="K76" i="1"/>
  <c r="J76" i="1"/>
  <c r="I76" i="1"/>
  <c r="H76" i="1"/>
  <c r="G76" i="1"/>
  <c r="F76" i="1"/>
  <c r="E76" i="1"/>
  <c r="Q75" i="1"/>
  <c r="M75" i="1"/>
  <c r="L75" i="1"/>
  <c r="K75" i="1"/>
  <c r="J75" i="1"/>
  <c r="I75" i="1"/>
  <c r="H75" i="1"/>
  <c r="G75" i="1"/>
  <c r="F75" i="1"/>
  <c r="E75" i="1"/>
  <c r="Q74" i="1"/>
  <c r="M74" i="1"/>
  <c r="L74" i="1"/>
  <c r="K74" i="1"/>
  <c r="J74" i="1"/>
  <c r="I74" i="1"/>
  <c r="H74" i="1"/>
  <c r="G74" i="1"/>
  <c r="F74" i="1"/>
  <c r="E74" i="1"/>
  <c r="Q73" i="1"/>
  <c r="M73" i="1"/>
  <c r="L73" i="1"/>
  <c r="K73" i="1"/>
  <c r="J73" i="1"/>
  <c r="I73" i="1"/>
  <c r="H73" i="1"/>
  <c r="G73" i="1"/>
  <c r="F73" i="1"/>
  <c r="E73" i="1"/>
  <c r="Q72" i="1"/>
  <c r="M72" i="1"/>
  <c r="L72" i="1"/>
  <c r="K72" i="1"/>
  <c r="J72" i="1"/>
  <c r="I72" i="1"/>
  <c r="H72" i="1"/>
  <c r="G72" i="1"/>
  <c r="F72" i="1"/>
  <c r="E72" i="1"/>
  <c r="Q71" i="1"/>
  <c r="M71" i="1"/>
  <c r="L71" i="1"/>
  <c r="K71" i="1"/>
  <c r="J71" i="1"/>
  <c r="I71" i="1"/>
  <c r="H71" i="1"/>
  <c r="G71" i="1"/>
  <c r="F71" i="1"/>
  <c r="E71" i="1"/>
  <c r="Q70" i="1"/>
  <c r="M70" i="1"/>
  <c r="L70" i="1"/>
  <c r="K70" i="1"/>
  <c r="J70" i="1"/>
  <c r="I70" i="1"/>
  <c r="H70" i="1"/>
  <c r="G70" i="1"/>
  <c r="F70" i="1"/>
  <c r="E70" i="1"/>
  <c r="Q69" i="1"/>
  <c r="M69" i="1"/>
  <c r="L69" i="1"/>
  <c r="K69" i="1"/>
  <c r="J69" i="1"/>
  <c r="I69" i="1"/>
  <c r="H69" i="1"/>
  <c r="G69" i="1"/>
  <c r="F69" i="1"/>
  <c r="E69" i="1"/>
  <c r="Q68" i="1"/>
  <c r="M68" i="1"/>
  <c r="L68" i="1"/>
  <c r="K68" i="1"/>
  <c r="J68" i="1"/>
  <c r="I68" i="1"/>
  <c r="H68" i="1"/>
  <c r="G68" i="1"/>
  <c r="F68" i="1"/>
  <c r="E68" i="1"/>
  <c r="Q67" i="1"/>
  <c r="M67" i="1"/>
  <c r="L67" i="1"/>
  <c r="K67" i="1"/>
  <c r="J67" i="1"/>
  <c r="I67" i="1"/>
  <c r="H67" i="1"/>
  <c r="G67" i="1"/>
  <c r="F67" i="1"/>
  <c r="E67" i="1"/>
  <c r="Q66" i="1"/>
  <c r="M66" i="1"/>
  <c r="L66" i="1"/>
  <c r="K66" i="1"/>
  <c r="J66" i="1"/>
  <c r="I66" i="1"/>
  <c r="H66" i="1"/>
  <c r="G66" i="1"/>
  <c r="F66" i="1"/>
  <c r="E66" i="1"/>
  <c r="Q65" i="1"/>
  <c r="M65" i="1"/>
  <c r="L65" i="1"/>
  <c r="K65" i="1"/>
  <c r="J65" i="1"/>
  <c r="I65" i="1"/>
  <c r="H65" i="1"/>
  <c r="G65" i="1"/>
  <c r="F65" i="1"/>
  <c r="E65" i="1"/>
  <c r="Q64" i="1"/>
  <c r="M64" i="1"/>
  <c r="L64" i="1"/>
  <c r="K64" i="1"/>
  <c r="J64" i="1"/>
  <c r="I64" i="1"/>
  <c r="H64" i="1"/>
  <c r="G64" i="1"/>
  <c r="F64" i="1"/>
  <c r="E64" i="1"/>
  <c r="Q63" i="1"/>
  <c r="M63" i="1"/>
  <c r="L63" i="1"/>
  <c r="K63" i="1"/>
  <c r="J63" i="1"/>
  <c r="I63" i="1"/>
  <c r="H63" i="1"/>
  <c r="G63" i="1"/>
  <c r="F63" i="1"/>
  <c r="E63" i="1"/>
  <c r="Q62" i="1"/>
  <c r="M62" i="1"/>
  <c r="L62" i="1"/>
  <c r="K62" i="1"/>
  <c r="J62" i="1"/>
  <c r="I62" i="1"/>
  <c r="H62" i="1"/>
  <c r="G62" i="1"/>
  <c r="F62" i="1"/>
  <c r="E62" i="1"/>
  <c r="Q61" i="1"/>
  <c r="M61" i="1"/>
  <c r="L61" i="1"/>
  <c r="K61" i="1"/>
  <c r="J61" i="1"/>
  <c r="I61" i="1"/>
  <c r="H61" i="1"/>
  <c r="G61" i="1"/>
  <c r="F61" i="1"/>
  <c r="E61" i="1"/>
  <c r="Q60" i="1"/>
  <c r="M60" i="1"/>
  <c r="L60" i="1"/>
  <c r="K60" i="1"/>
  <c r="J60" i="1"/>
  <c r="I60" i="1"/>
  <c r="H60" i="1"/>
  <c r="G60" i="1"/>
  <c r="F60" i="1"/>
  <c r="E60" i="1"/>
  <c r="Q59" i="1"/>
  <c r="M59" i="1"/>
  <c r="L59" i="1"/>
  <c r="K59" i="1"/>
  <c r="J59" i="1"/>
  <c r="I59" i="1"/>
  <c r="H59" i="1"/>
  <c r="G59" i="1"/>
  <c r="F59" i="1"/>
  <c r="E59" i="1"/>
  <c r="Q58" i="1"/>
  <c r="M58" i="1"/>
  <c r="L58" i="1"/>
  <c r="K58" i="1"/>
  <c r="J58" i="1"/>
  <c r="I58" i="1"/>
  <c r="H58" i="1"/>
  <c r="G58" i="1"/>
  <c r="F58" i="1"/>
  <c r="E58" i="1"/>
  <c r="Q57" i="1"/>
  <c r="M57" i="1"/>
  <c r="L57" i="1"/>
  <c r="K57" i="1"/>
  <c r="J57" i="1"/>
  <c r="I57" i="1"/>
  <c r="H57" i="1"/>
  <c r="G57" i="1"/>
  <c r="F57" i="1"/>
  <c r="E57" i="1"/>
  <c r="Q56" i="1"/>
  <c r="M56" i="1"/>
  <c r="L56" i="1"/>
  <c r="K56" i="1"/>
  <c r="J56" i="1"/>
  <c r="I56" i="1"/>
  <c r="H56" i="1"/>
  <c r="G56" i="1"/>
  <c r="F56" i="1"/>
  <c r="E56" i="1"/>
  <c r="Q55" i="1"/>
  <c r="M55" i="1"/>
  <c r="L55" i="1"/>
  <c r="K55" i="1"/>
  <c r="J55" i="1"/>
  <c r="I55" i="1"/>
  <c r="H55" i="1"/>
  <c r="G55" i="1"/>
  <c r="F55" i="1"/>
  <c r="E55" i="1"/>
  <c r="Q54" i="1"/>
  <c r="M54" i="1"/>
  <c r="L54" i="1"/>
  <c r="K54" i="1"/>
  <c r="J54" i="1"/>
  <c r="I54" i="1"/>
  <c r="H54" i="1"/>
  <c r="G54" i="1"/>
  <c r="F54" i="1"/>
  <c r="E54" i="1"/>
  <c r="Q53" i="1"/>
  <c r="M53" i="1"/>
  <c r="L53" i="1"/>
  <c r="K53" i="1"/>
  <c r="J53" i="1"/>
  <c r="I53" i="1"/>
  <c r="H53" i="1"/>
  <c r="G53" i="1"/>
  <c r="F53" i="1"/>
  <c r="E53" i="1"/>
  <c r="Q52" i="1"/>
  <c r="M52" i="1"/>
  <c r="L52" i="1"/>
  <c r="K52" i="1"/>
  <c r="J52" i="1"/>
  <c r="I52" i="1"/>
  <c r="H52" i="1"/>
  <c r="G52" i="1"/>
  <c r="F52" i="1"/>
  <c r="E52" i="1"/>
  <c r="Q51" i="1"/>
  <c r="M51" i="1"/>
  <c r="L51" i="1"/>
  <c r="K51" i="1"/>
  <c r="J51" i="1"/>
  <c r="I51" i="1"/>
  <c r="H51" i="1"/>
  <c r="G51" i="1"/>
  <c r="F51" i="1"/>
  <c r="E51" i="1"/>
  <c r="Q50" i="1"/>
  <c r="M50" i="1"/>
  <c r="L50" i="1"/>
  <c r="K50" i="1"/>
  <c r="J50" i="1"/>
  <c r="I50" i="1"/>
  <c r="H50" i="1"/>
  <c r="G50" i="1"/>
  <c r="F50" i="1"/>
  <c r="E50" i="1"/>
  <c r="Q49" i="1"/>
  <c r="M49" i="1"/>
  <c r="L49" i="1"/>
  <c r="K49" i="1"/>
  <c r="J49" i="1"/>
  <c r="I49" i="1"/>
  <c r="H49" i="1"/>
  <c r="G49" i="1"/>
  <c r="F49" i="1"/>
  <c r="E49" i="1"/>
  <c r="Q48" i="1"/>
  <c r="M48" i="1"/>
  <c r="L48" i="1"/>
  <c r="K48" i="1"/>
  <c r="J48" i="1"/>
  <c r="I48" i="1"/>
  <c r="H48" i="1"/>
  <c r="G48" i="1"/>
  <c r="F48" i="1"/>
  <c r="E48" i="1"/>
  <c r="Q47" i="1"/>
  <c r="M47" i="1"/>
  <c r="L47" i="1"/>
  <c r="K47" i="1"/>
  <c r="J47" i="1"/>
  <c r="I47" i="1"/>
  <c r="H47" i="1"/>
  <c r="G47" i="1"/>
  <c r="F47" i="1"/>
  <c r="E47" i="1"/>
  <c r="Q46" i="1"/>
  <c r="M46" i="1"/>
  <c r="L46" i="1"/>
  <c r="K46" i="1"/>
  <c r="J46" i="1"/>
  <c r="I46" i="1"/>
  <c r="H46" i="1"/>
  <c r="G46" i="1"/>
  <c r="F46" i="1"/>
  <c r="E46" i="1"/>
  <c r="Q45" i="1"/>
  <c r="M45" i="1"/>
  <c r="L45" i="1"/>
  <c r="K45" i="1"/>
  <c r="J45" i="1"/>
  <c r="I45" i="1"/>
  <c r="H45" i="1"/>
  <c r="G45" i="1"/>
  <c r="F45" i="1"/>
  <c r="E45" i="1"/>
  <c r="Q44" i="1"/>
  <c r="M44" i="1"/>
  <c r="L44" i="1"/>
  <c r="K44" i="1"/>
  <c r="J44" i="1"/>
  <c r="I44" i="1"/>
  <c r="H44" i="1"/>
  <c r="G44" i="1"/>
  <c r="F44" i="1"/>
  <c r="E44" i="1"/>
  <c r="Q43" i="1"/>
  <c r="M43" i="1"/>
  <c r="L43" i="1"/>
  <c r="K43" i="1"/>
  <c r="J43" i="1"/>
  <c r="I43" i="1"/>
  <c r="H43" i="1"/>
  <c r="G43" i="1"/>
  <c r="F43" i="1"/>
  <c r="E43" i="1"/>
  <c r="Q42" i="1"/>
  <c r="M42" i="1"/>
  <c r="L42" i="1"/>
  <c r="K42" i="1"/>
  <c r="J42" i="1"/>
  <c r="I42" i="1"/>
  <c r="H42" i="1"/>
  <c r="G42" i="1"/>
  <c r="F42" i="1"/>
  <c r="E42" i="1"/>
  <c r="Q41" i="1"/>
  <c r="M41" i="1"/>
  <c r="L41" i="1"/>
  <c r="K41" i="1"/>
  <c r="J41" i="1"/>
  <c r="I41" i="1"/>
  <c r="H41" i="1"/>
  <c r="G41" i="1"/>
  <c r="F41" i="1"/>
  <c r="E41" i="1"/>
  <c r="Q40" i="1"/>
  <c r="M40" i="1"/>
  <c r="L40" i="1"/>
  <c r="K40" i="1"/>
  <c r="J40" i="1"/>
  <c r="I40" i="1"/>
  <c r="H40" i="1"/>
  <c r="G40" i="1"/>
  <c r="F40" i="1"/>
  <c r="E40" i="1"/>
  <c r="Q39" i="1"/>
  <c r="M39" i="1"/>
  <c r="L39" i="1"/>
  <c r="K39" i="1"/>
  <c r="J39" i="1"/>
  <c r="I39" i="1"/>
  <c r="H39" i="1"/>
  <c r="G39" i="1"/>
  <c r="F39" i="1"/>
  <c r="E39" i="1"/>
  <c r="Q38" i="1"/>
  <c r="M38" i="1"/>
  <c r="L38" i="1"/>
  <c r="K38" i="1"/>
  <c r="J38" i="1"/>
  <c r="I38" i="1"/>
  <c r="H38" i="1"/>
  <c r="G38" i="1"/>
  <c r="F38" i="1"/>
  <c r="E38" i="1"/>
  <c r="Q37" i="1"/>
  <c r="M37" i="1"/>
  <c r="L37" i="1"/>
  <c r="K37" i="1"/>
  <c r="J37" i="1"/>
  <c r="I37" i="1"/>
  <c r="H37" i="1"/>
  <c r="G37" i="1"/>
  <c r="F37" i="1"/>
  <c r="E37" i="1"/>
  <c r="Q36" i="1"/>
  <c r="M36" i="1"/>
  <c r="L36" i="1"/>
  <c r="K36" i="1"/>
  <c r="J36" i="1"/>
  <c r="I36" i="1"/>
  <c r="H36" i="1"/>
  <c r="G36" i="1"/>
  <c r="F36" i="1"/>
  <c r="E36" i="1"/>
  <c r="Q35" i="1"/>
  <c r="M35" i="1"/>
  <c r="L35" i="1"/>
  <c r="K35" i="1"/>
  <c r="J35" i="1"/>
  <c r="I35" i="1"/>
  <c r="H35" i="1"/>
  <c r="G35" i="1"/>
  <c r="F35" i="1"/>
  <c r="E35" i="1"/>
  <c r="Q34" i="1"/>
  <c r="M34" i="1"/>
  <c r="L34" i="1"/>
  <c r="K34" i="1"/>
  <c r="J34" i="1"/>
  <c r="I34" i="1"/>
  <c r="H34" i="1"/>
  <c r="G34" i="1"/>
  <c r="F34" i="1"/>
  <c r="E34" i="1"/>
  <c r="Q33" i="1"/>
  <c r="M33" i="1"/>
  <c r="L33" i="1"/>
  <c r="K33" i="1"/>
  <c r="J33" i="1"/>
  <c r="I33" i="1"/>
  <c r="H33" i="1"/>
  <c r="G33" i="1"/>
  <c r="F33" i="1"/>
  <c r="E33" i="1"/>
  <c r="Q32" i="1"/>
  <c r="M32" i="1"/>
  <c r="L32" i="1"/>
  <c r="K32" i="1"/>
  <c r="J32" i="1"/>
  <c r="I32" i="1"/>
  <c r="H32" i="1"/>
  <c r="G32" i="1"/>
  <c r="F32" i="1"/>
  <c r="E32" i="1"/>
  <c r="Q31" i="1"/>
  <c r="M31" i="1"/>
  <c r="L31" i="1"/>
  <c r="K31" i="1"/>
  <c r="J31" i="1"/>
  <c r="I31" i="1"/>
  <c r="H31" i="1"/>
  <c r="G31" i="1"/>
  <c r="F31" i="1"/>
  <c r="E31" i="1"/>
  <c r="Q30" i="1"/>
  <c r="M30" i="1"/>
  <c r="L30" i="1"/>
  <c r="K30" i="1"/>
  <c r="J30" i="1"/>
  <c r="I30" i="1"/>
  <c r="H30" i="1"/>
  <c r="G30" i="1"/>
  <c r="F30" i="1"/>
  <c r="E30" i="1"/>
  <c r="Q29" i="1"/>
  <c r="M29" i="1"/>
  <c r="L29" i="1"/>
  <c r="K29" i="1"/>
  <c r="J29" i="1"/>
  <c r="I29" i="1"/>
  <c r="H29" i="1"/>
  <c r="G29" i="1"/>
  <c r="F29" i="1"/>
  <c r="E29" i="1"/>
  <c r="Q28" i="1"/>
  <c r="M28" i="1"/>
  <c r="L28" i="1"/>
  <c r="K28" i="1"/>
  <c r="J28" i="1"/>
  <c r="I28" i="1"/>
  <c r="H28" i="1"/>
  <c r="G28" i="1"/>
  <c r="F28" i="1"/>
  <c r="E28" i="1"/>
  <c r="Q27" i="1"/>
  <c r="M27" i="1"/>
  <c r="L27" i="1"/>
  <c r="K27" i="1"/>
  <c r="J27" i="1"/>
  <c r="I27" i="1"/>
  <c r="H27" i="1"/>
  <c r="G27" i="1"/>
  <c r="F27" i="1"/>
  <c r="E27" i="1"/>
  <c r="Q26" i="1"/>
  <c r="M26" i="1"/>
  <c r="L26" i="1"/>
  <c r="K26" i="1"/>
  <c r="J26" i="1"/>
  <c r="I26" i="1"/>
  <c r="H26" i="1"/>
  <c r="G26" i="1"/>
  <c r="F26" i="1"/>
  <c r="E26" i="1"/>
  <c r="Q25" i="1"/>
  <c r="M25" i="1"/>
  <c r="L25" i="1"/>
  <c r="K25" i="1"/>
  <c r="J25" i="1"/>
  <c r="I25" i="1"/>
  <c r="H25" i="1"/>
  <c r="G25" i="1"/>
  <c r="F25" i="1"/>
  <c r="E25" i="1"/>
  <c r="Q24" i="1"/>
  <c r="M24" i="1"/>
  <c r="L24" i="1"/>
  <c r="K24" i="1"/>
  <c r="J24" i="1"/>
  <c r="I24" i="1"/>
  <c r="H24" i="1"/>
  <c r="G24" i="1"/>
  <c r="F24" i="1"/>
  <c r="E24" i="1"/>
  <c r="Q23" i="1"/>
  <c r="M23" i="1"/>
  <c r="L23" i="1"/>
  <c r="K23" i="1"/>
  <c r="J23" i="1"/>
  <c r="I23" i="1"/>
  <c r="H23" i="1"/>
  <c r="G23" i="1"/>
  <c r="F23" i="1"/>
  <c r="E23" i="1"/>
  <c r="Q22" i="1"/>
  <c r="M22" i="1"/>
  <c r="L22" i="1"/>
  <c r="K22" i="1"/>
  <c r="J22" i="1"/>
  <c r="I22" i="1"/>
  <c r="H22" i="1"/>
  <c r="G22" i="1"/>
  <c r="F22" i="1"/>
  <c r="E22" i="1"/>
  <c r="Q21" i="1"/>
  <c r="M21" i="1"/>
  <c r="L21" i="1"/>
  <c r="K21" i="1"/>
  <c r="J21" i="1"/>
  <c r="I21" i="1"/>
  <c r="H21" i="1"/>
  <c r="G21" i="1"/>
  <c r="F21" i="1"/>
  <c r="E21" i="1"/>
  <c r="Q20" i="1"/>
  <c r="M20" i="1"/>
  <c r="L20" i="1"/>
  <c r="K20" i="1"/>
  <c r="J20" i="1"/>
  <c r="I20" i="1"/>
  <c r="H20" i="1"/>
  <c r="G20" i="1"/>
  <c r="F20" i="1"/>
  <c r="E20" i="1"/>
  <c r="Q19" i="1"/>
  <c r="M19" i="1"/>
  <c r="L19" i="1"/>
  <c r="K19" i="1"/>
  <c r="J19" i="1"/>
  <c r="I19" i="1"/>
  <c r="H19" i="1"/>
  <c r="G19" i="1"/>
  <c r="F19" i="1"/>
  <c r="E19" i="1"/>
  <c r="Q18" i="1"/>
  <c r="M18" i="1"/>
  <c r="L18" i="1"/>
  <c r="K18" i="1"/>
  <c r="J18" i="1"/>
  <c r="I18" i="1"/>
  <c r="H18" i="1"/>
  <c r="G18" i="1"/>
  <c r="F18" i="1"/>
  <c r="E18" i="1"/>
  <c r="Q17" i="1"/>
  <c r="M17" i="1"/>
  <c r="L17" i="1"/>
  <c r="K17" i="1"/>
  <c r="J17" i="1"/>
  <c r="I17" i="1"/>
  <c r="H17" i="1"/>
  <c r="G17" i="1"/>
  <c r="F17" i="1"/>
  <c r="E17" i="1"/>
  <c r="Q16" i="1"/>
  <c r="M16" i="1"/>
  <c r="L16" i="1"/>
  <c r="K16" i="1"/>
  <c r="J16" i="1"/>
  <c r="I16" i="1"/>
  <c r="H16" i="1"/>
  <c r="G16" i="1"/>
  <c r="F16" i="1"/>
  <c r="E16" i="1"/>
  <c r="Q15" i="1"/>
  <c r="M15" i="1"/>
  <c r="L15" i="1"/>
  <c r="K15" i="1"/>
  <c r="J15" i="1"/>
  <c r="I15" i="1"/>
  <c r="H15" i="1"/>
  <c r="G15" i="1"/>
  <c r="F15" i="1"/>
  <c r="E15" i="1"/>
  <c r="Q14" i="1"/>
  <c r="M14" i="1"/>
  <c r="L14" i="1"/>
  <c r="K14" i="1"/>
  <c r="J14" i="1"/>
  <c r="I14" i="1"/>
  <c r="H14" i="1"/>
  <c r="G14" i="1"/>
  <c r="F14" i="1"/>
  <c r="E14" i="1"/>
  <c r="Q13" i="1"/>
  <c r="M13" i="1"/>
  <c r="L13" i="1"/>
  <c r="K13" i="1"/>
  <c r="J13" i="1"/>
  <c r="I13" i="1"/>
  <c r="H13" i="1"/>
  <c r="G13" i="1"/>
  <c r="F13" i="1"/>
  <c r="E13" i="1"/>
  <c r="Q12" i="1"/>
  <c r="M12" i="1"/>
  <c r="L12" i="1"/>
  <c r="K12" i="1"/>
  <c r="J12" i="1"/>
  <c r="I12" i="1"/>
  <c r="H12" i="1"/>
  <c r="G12" i="1"/>
  <c r="F12" i="1"/>
  <c r="E12" i="1"/>
  <c r="Q11" i="1"/>
  <c r="M11" i="1"/>
  <c r="L11" i="1"/>
  <c r="K11" i="1"/>
  <c r="J11" i="1"/>
  <c r="I11" i="1"/>
  <c r="H11" i="1"/>
  <c r="G11" i="1"/>
  <c r="F11" i="1"/>
  <c r="E11" i="1"/>
  <c r="Q10" i="1"/>
  <c r="M10" i="1"/>
  <c r="L10" i="1"/>
  <c r="K10" i="1"/>
  <c r="J10" i="1"/>
  <c r="I10" i="1"/>
  <c r="H10" i="1"/>
  <c r="G10" i="1"/>
  <c r="F10" i="1"/>
  <c r="E10" i="1"/>
  <c r="Q9" i="1"/>
  <c r="M9" i="1"/>
  <c r="L9" i="1"/>
  <c r="K9" i="1"/>
  <c r="J9" i="1"/>
  <c r="I9" i="1"/>
  <c r="H9" i="1"/>
  <c r="G9" i="1"/>
  <c r="F9" i="1"/>
  <c r="E9" i="1"/>
  <c r="Q8" i="1"/>
  <c r="M8" i="1"/>
  <c r="L8" i="1"/>
  <c r="K8" i="1"/>
  <c r="J8" i="1"/>
  <c r="I8" i="1"/>
  <c r="H8" i="1"/>
  <c r="G8" i="1"/>
  <c r="F8" i="1"/>
  <c r="E8" i="1"/>
  <c r="Q7" i="1"/>
  <c r="M7" i="1"/>
  <c r="L7" i="1"/>
  <c r="K7" i="1"/>
  <c r="J7" i="1"/>
  <c r="I7" i="1"/>
  <c r="H7" i="1"/>
  <c r="G7" i="1"/>
  <c r="F7" i="1"/>
  <c r="E7" i="1"/>
  <c r="Q6" i="1"/>
  <c r="M6" i="1"/>
  <c r="L6" i="1"/>
  <c r="K6" i="1"/>
  <c r="J6" i="1"/>
  <c r="I6" i="1"/>
  <c r="H6" i="1"/>
  <c r="G6" i="1"/>
  <c r="F6" i="1"/>
  <c r="E6" i="1"/>
  <c r="Q5" i="1"/>
  <c r="M5" i="1"/>
  <c r="L5" i="1"/>
  <c r="K5" i="1"/>
  <c r="J5" i="1"/>
  <c r="I5" i="1"/>
  <c r="H5" i="1"/>
  <c r="G5" i="1"/>
  <c r="F5" i="1"/>
  <c r="E5" i="1"/>
  <c r="Q4" i="1"/>
  <c r="M4" i="1"/>
  <c r="L4" i="1"/>
  <c r="K4" i="1"/>
  <c r="J4" i="1"/>
  <c r="I4" i="1"/>
  <c r="H4" i="1"/>
  <c r="G4" i="1"/>
  <c r="F4" i="1"/>
  <c r="E4" i="1"/>
  <c r="E97" i="6" l="1"/>
  <c r="F97" i="6"/>
  <c r="G97" i="6"/>
  <c r="I97" i="6"/>
  <c r="J97" i="6"/>
  <c r="F97" i="3"/>
  <c r="G97" i="3"/>
  <c r="H97" i="3"/>
  <c r="I97" i="3"/>
  <c r="J97" i="3"/>
</calcChain>
</file>

<file path=xl/sharedStrings.xml><?xml version="1.0" encoding="utf-8"?>
<sst xmlns="http://schemas.openxmlformats.org/spreadsheetml/2006/main" count="761" uniqueCount="137">
  <si>
    <t>Yasakli</t>
  </si>
  <si>
    <r>
      <t>Çek Yasağı Kararı Verilen Tekil Gerçek Kişi Sayılarının İllere ve Bölgelere Göre Dağılımı</t>
    </r>
    <r>
      <rPr>
        <b/>
        <vertAlign val="superscript"/>
        <sz val="10"/>
        <rFont val="Arial"/>
        <family val="2"/>
      </rPr>
      <t>(1)</t>
    </r>
    <r>
      <rPr>
        <b/>
        <sz val="10"/>
        <rFont val="Arial"/>
        <family val="2"/>
      </rPr>
      <t xml:space="preserve">
( 2026 )</t>
    </r>
  </si>
  <si>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</si>
  <si>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</si>
  <si>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</si>
  <si>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</si>
  <si>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</si>
  <si>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</si>
  <si>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</si>
  <si>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</si>
  <si>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</si>
  <si>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</si>
  <si>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</si>
  <si>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</si>
  <si>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</si>
  <si>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</si>
  <si>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</si>
  <si>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</si>
  <si>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</si>
  <si>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</si>
  <si>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</si>
  <si>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</si>
  <si>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</si>
  <si>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</si>
  <si>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</si>
  <si>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</si>
  <si>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</si>
  <si>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</si>
  <si>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</si>
  <si>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</si>
  <si>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</si>
  <si>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</si>
  <si>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</si>
  <si>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</si>
  <si>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</si>
  <si>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</si>
  <si>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</si>
  <si>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</si>
  <si>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</si>
  <si>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</si>
  <si>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</si>
  <si>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</si>
  <si>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</si>
  <si>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</si>
  <si>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</si>
  <si>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</si>
  <si>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</si>
  <si>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</si>
  <si>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</si>
  <si>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</si>
  <si>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</si>
  <si>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</si>
  <si>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</si>
  <si>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</si>
  <si>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</si>
  <si>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</si>
  <si>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</si>
  <si>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</si>
  <si>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</si>
  <si>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</si>
  <si>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</si>
  <si>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</si>
  <si>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</si>
  <si>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</si>
  <si>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</si>
  <si>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</si>
  <si>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</si>
  <si>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</si>
  <si>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</si>
  <si>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</si>
  <si>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</si>
  <si>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</si>
  <si>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</si>
  <si>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</si>
  <si>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</si>
  <si>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</si>
  <si>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</si>
  <si>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</si>
  <si>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 xml:space="preserve">Dogu Karadeniz </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</si>
  <si>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</si>
  <si>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</si>
  <si>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</si>
  <si>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</si>
  <si>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</si>
  <si>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</si>
  <si>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</si>
  <si>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</si>
  <si>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</si>
  <si>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</si>
  <si>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</si>
  <si>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</si>
  <si>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</si>
  <si>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</si>
  <si>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</si>
  <si>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</si>
  <si>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</si>
  <si>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</si>
  <si>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</si>
  <si>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</si>
  <si>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</si>
  <si>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</si>
  <si>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</si>
  <si>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</si>
  <si>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</si>
  <si>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</si>
  <si>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</si>
  <si>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</si>
  <si>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</si>
  <si>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</si>
  <si>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</si>
  <si>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</si>
  <si>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</si>
  <si>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</si>
  <si>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</si>
  <si>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</si>
  <si>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</si>
  <si>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</si>
  <si>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</si>
  <si>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</si>
  <si>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</si>
  <si>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</si>
  <si>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</si>
  <si>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</si>
  <si>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</si>
  <si>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r>
      <t>Çek Yasağı Kararı Verilen Tekil Tüzel Kişi Sayılarının İllere ve Bölgelere Göre Dağılımı</t>
    </r>
    <r>
      <rPr>
        <b/>
        <vertAlign val="superscript"/>
        <sz val="10"/>
        <rFont val="Arial"/>
        <family val="2"/>
      </rPr>
      <t>(1)</t>
    </r>
    <r>
      <rPr>
        <b/>
        <sz val="10"/>
        <rFont val="Arial"/>
        <family val="2"/>
      </rPr>
      <t xml:space="preserve">
( 2026 )</t>
    </r>
  </si>
  <si>
    <t>(1)  Adli mercilerce, resmi yazı ortamında ve elektronik ortamda bankalara duyurulmak üzere Türkiye Bankalar Birliği Risk Merkezi'ne bildirilen, çek düzenleme ve çek hesabı açma yasağı  kararı verilen tekil tüzel kişi sayıları göstermektedir.</t>
  </si>
  <si>
    <t>Çek Yasağı Karar Sayılarının  İllere ve Bölgelere Göre Dağılımı (1)
( 2026 )</t>
  </si>
  <si>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</si>
  <si>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</si>
  <si>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</si>
  <si>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t>Çek Yasağı Kararı Kaldırılan Tekil Gerçek Kişi Sayılarının İllere ve Bölgelere Göre Dağılımı(1)
( 2026 )</t>
  </si>
  <si>
    <t>0</t>
  </si>
  <si>
    <t>(1) Adli mercilerce, resmi yazı ortamında ve elektronik ortamda bankalara duyurulmak üzere Türkiye Bankalar Birliği Risk Merkezi'ne bildirilen, çek düzenleme ve çek hesabı açma yasakları kaldırılan tekil gerçek kişi sayılarını göstermektedir</t>
  </si>
  <si>
    <t>Çek Yasağı Kararı Kaldırılan Tekil Tüzel Kişi Sayılarının İllere ve Bölgelere Göre Dağılımı(1)
( 2026 )</t>
  </si>
  <si>
    <t>(1) Adli mercilerce, resmi yazı ortamında ve elektronik ortamda bankalara duyurulmak üzere Türkiye Bankalar Birliği Risk Merkezi'ne bildirilen, çek düzenleme ve çek hesabı açma yasakları kaldırılan tekil tüzel kişi sayılarını göstermektedir</t>
  </si>
  <si>
    <t>Çek Yasaklarının Kaldırılmasına İlişkin Karar Sayılarının İllere ve Bölgelere Göre Dağılımı (1)
( 2026 )</t>
  </si>
  <si>
    <t>(1) Adli mercilerce, resmi yazı ortamında ve elektronik ortamda bankalara duyurulmak üzere Türkiye Bankalar Birliği Risk Merkezi'ne bildirilen, çek düzenleme ve çek hesabı açma yasakları kaldırılan karar sayılarını göstermektedir.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</si>
</sst>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24">
    <font>
      <sz val="10"/>
      <color indexed="8"/>
      <name val="Arial"/>
      <family val="2"/>
    </font>
    <font>
      <sz val="11"/>
      <color theme="1"/>
      <name val="Aptos Narrow"/>
      <family val="2"/>
      <scheme val="minor"/>
    </font>
    <font>
      <sz val="11"/>
      <color rgb="FFFF0000"/>
      <name val="Aptos Narrow"/>
      <family val="2"/>
      <scheme val="minor"/>
    </font>
    <font>
      <b/>
      <sz val="12"/>
      <color theme="0"/>
      <name val="Aptos Narrow"/>
      <family val="2"/>
      <scheme val="minor"/>
    </font>
    <font>
      <sz val="11"/>
      <name val="Arial"/>
      <family val="2"/>
      <charset val="162"/>
    </font>
    <font>
      <b/>
      <sz val="10"/>
      <name val="Arial"/>
      <family val="2"/>
    </font>
    <font>
      <b/>
      <vertAlign val="superscript"/>
      <sz val="10"/>
      <name val="Arial"/>
      <family val="2"/>
    </font>
    <font>
      <sz val="10"/>
      <color indexed="8"/>
      <name val="Arial"/>
      <family val="2"/>
    </font>
    <font>
      <b/>
      <sz val="24"/>
      <color rgb="FFFF0000"/>
      <name val="Arial"/>
      <family val="2"/>
    </font>
    <font>
      <sz val="11"/>
      <color theme="0"/>
      <name val="Aptos Narrow"/>
      <family val="2"/>
      <scheme val="minor"/>
    </font>
    <font>
      <sz val="10"/>
      <name val="Helv"/>
      <charset val="162"/>
    </font>
    <font>
      <sz val="10"/>
      <name val="Arial"/>
      <family val="2"/>
      <charset val="162"/>
    </font>
    <font>
      <b/>
      <sz val="9"/>
      <name val="Arial"/>
      <family val="2"/>
    </font>
    <font>
      <b/>
      <sz val="18"/>
      <color rgb="FFFF0000"/>
      <name val="Aptos Narrow"/>
      <family val="2"/>
      <scheme val="minor"/>
    </font>
    <font>
      <sz val="9"/>
      <name val="Arial"/>
      <family val="2"/>
    </font>
    <font>
      <sz val="11"/>
      <color theme="0"/>
      <name val="Calibri"/>
      <family val="2"/>
    </font>
    <font>
      <b/>
      <vertAlign val="superscript"/>
      <sz val="9"/>
      <name val="Arial"/>
      <family val="2"/>
    </font>
    <font>
      <b/>
      <sz val="16"/>
      <color rgb="FFFF0000"/>
      <name val="Arial"/>
      <family val="2"/>
    </font>
    <font>
      <i/>
      <sz val="8"/>
      <name val="Arial"/>
      <family val="2"/>
    </font>
    <font>
      <sz val="10"/>
      <color rgb="FFFF0000"/>
      <name val="Arial"/>
      <family val="2"/>
    </font>
    <font>
      <sz val="10"/>
      <color theme="0"/>
      <name val="Arial"/>
      <family val="2"/>
    </font>
    <font>
      <sz val="11"/>
      <color rgb="FF9C0006"/>
      <name val="Aptos Narrow"/>
      <family val="2"/>
      <scheme val="minor"/>
    </font>
    <font>
      <b/>
      <sz val="16"/>
      <color rgb="FFFF0000"/>
      <name val="Aptos Narrow"/>
      <family val="2"/>
      <scheme val="minor"/>
    </font>
    <font>
      <i/>
      <sz val="8"/>
      <color theme="1"/>
      <name val="Arial"/>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8">
    <xf numFmtId="0" fontId="0" fillId="0" borderId="0"/>
    <xf numFmtId="0" fontId="21" fillId="2" borderId="0" applyNumberFormat="0" applyBorder="0" applyAlignment="0" applyProtection="0"/>
    <xf numFmtId="0" fontId="1" fillId="0" borderId="0"/>
    <xf numFmtId="0" fontId="4" fillId="0" borderId="0">
      <alignment horizontal="right" vertical="center"/>
    </xf>
    <xf numFmtId="164" fontId="10" fillId="0" borderId="0"/>
    <xf numFmtId="0" fontId="11" fillId="0" borderId="0"/>
    <xf numFmtId="0" fontId="11" fillId="0" borderId="0"/>
    <xf numFmtId="0" fontId="11" fillId="0" borderId="0"/>
  </cellStyleXfs>
  <cellXfs count="36">
    <xf numFmtId="0" fontId="0" fillId="0" borderId="0" xfId="0"/>
    <xf numFmtId="0" fontId="2" fillId="0" borderId="0" xfId="2" applyFont="1" applyAlignment="1">
      <alignment vertical="center"/>
    </xf>
    <xf numFmtId="0" fontId="3" fillId="3" borderId="0" xfId="2" applyFont="1" applyFill="1" applyAlignment="1">
      <alignment horizontal="center" vertical="center"/>
    </xf>
    <xf numFmtId="0" fontId="5" fillId="0" borderId="1" xfId="3" quotePrefix="1" applyFont="1" applyBorder="1" applyAlignment="1">
      <alignment horizontal="center" vertical="center" wrapText="1"/>
    </xf>
    <xf numFmtId="0" fontId="1" fillId="0" borderId="0" xfId="2" applyAlignment="1">
      <alignment vertical="center"/>
    </xf>
    <xf numFmtId="3" fontId="7" fillId="0" borderId="0" xfId="2" applyNumberFormat="1" applyFont="1" applyAlignment="1">
      <alignment vertical="center"/>
    </xf>
    <xf numFmtId="37" fontId="8" fillId="0" borderId="0" xfId="0" applyNumberFormat="1" applyFont="1" applyAlignment="1">
      <alignment horizontal="center" vertical="center"/>
    </xf>
    <xf numFmtId="0" fontId="9" fillId="3" borderId="0" xfId="2" applyFont="1" applyFill="1" applyAlignment="1">
      <alignment vertical="center"/>
    </xf>
    <xf numFmtId="0" fontId="2" fillId="0" borderId="1"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5" fillId="0" borderId="1" xfId="2" applyFont="1" applyBorder="1" applyAlignment="1">
      <alignment horizontal="center" vertical="center"/>
    </xf>
    <xf numFmtId="37" fontId="5" fillId="0" borderId="1" xfId="4" applyNumberFormat="1" applyFont="1" applyBorder="1" applyAlignment="1">
      <alignment horizontal="center" vertical="center"/>
    </xf>
    <xf numFmtId="0" fontId="12" fillId="0" borderId="1" xfId="5" applyFont="1" applyBorder="1" applyAlignment="1">
      <alignment horizontal="left" vertical="center" wrapText="1"/>
    </xf>
    <xf numFmtId="37" fontId="12" fillId="0" borderId="1" xfId="6" applyNumberFormat="1" applyFont="1" applyBorder="1" applyAlignment="1">
      <alignment horizontal="right" vertical="center"/>
    </xf>
    <xf numFmtId="37" fontId="13" fillId="0" borderId="0" xfId="2" applyNumberFormat="1" applyFont="1" applyAlignment="1">
      <alignment vertical="center"/>
    </xf>
    <xf numFmtId="0" fontId="14" fillId="0" borderId="1" xfId="2" applyFont="1" applyBorder="1" applyAlignment="1">
      <alignment horizontal="left" vertical="center"/>
    </xf>
    <xf numFmtId="37" fontId="14" fillId="0" borderId="1" xfId="6" applyNumberFormat="1" applyFont="1" applyBorder="1" applyAlignment="1">
      <alignment horizontal="right" vertical="center"/>
    </xf>
    <xf numFmtId="0" fontId="15" fillId="3" borderId="0" xfId="0" applyFont="1" applyFill="1" applyAlignment="1">
      <alignment vertical="center"/>
    </xf>
    <xf numFmtId="37" fontId="12" fillId="0" borderId="1" xfId="4" applyNumberFormat="1" applyFont="1" applyBorder="1" applyAlignment="1">
      <alignment horizontal="left" vertical="center"/>
    </xf>
    <xf numFmtId="37" fontId="12" fillId="0" borderId="1" xfId="2" applyNumberFormat="1" applyFont="1" applyBorder="1" applyAlignment="1">
      <alignment horizontal="right" vertical="center"/>
    </xf>
    <xf numFmtId="37" fontId="17" fillId="0" borderId="0" xfId="0" applyNumberFormat="1" applyFont="1" applyAlignment="1">
      <alignment vertical="center"/>
    </xf>
    <xf numFmtId="0" fontId="18" fillId="0" borderId="0" xfId="7" applyFont="1" applyAlignment="1">
      <alignment horizontal="left" vertical="center" wrapText="1"/>
    </xf>
    <xf numFmtId="0" fontId="19" fillId="0" borderId="0" xfId="0" applyFont="1" applyAlignment="1">
      <alignment vertical="center"/>
    </xf>
    <xf numFmtId="0" fontId="20" fillId="3" borderId="0" xfId="0" applyFont="1" applyFill="1" applyAlignment="1">
      <alignment vertical="center"/>
    </xf>
    <xf numFmtId="0" fontId="0" fillId="0" borderId="0" xfId="0" applyAlignment="1">
      <alignment vertical="center"/>
    </xf>
    <xf numFmtId="0" fontId="18" fillId="0" borderId="0" xfId="7" applyFont="1" applyAlignment="1">
      <alignment horizontal="left" vertical="top" wrapText="1"/>
    </xf>
    <xf numFmtId="37" fontId="1" fillId="0" borderId="0" xfId="2" applyNumberFormat="1" applyAlignment="1">
      <alignment vertical="center"/>
    </xf>
    <xf numFmtId="0" fontId="3" fillId="0" borderId="0" xfId="2" applyFont="1" applyAlignment="1">
      <alignment horizontal="center" vertical="center"/>
    </xf>
    <xf numFmtId="0" fontId="15" fillId="0" borderId="0" xfId="0" applyFont="1" applyAlignment="1">
      <alignment vertical="center"/>
    </xf>
    <xf numFmtId="0" fontId="20" fillId="0" borderId="0" xfId="0" applyFont="1" applyAlignment="1">
      <alignment vertical="center"/>
    </xf>
    <xf numFmtId="0" fontId="22" fillId="2" borderId="0" xfId="1" applyFont="1" applyAlignment="1">
      <alignment vertical="center"/>
    </xf>
    <xf numFmtId="0" fontId="5" fillId="0" borderId="1" xfId="2" applyFont="1" applyBorder="1" applyAlignment="1">
      <alignment horizontal="center" vertical="center" wrapText="1"/>
    </xf>
    <xf numFmtId="0" fontId="23" fillId="0" borderId="0" xfId="6" applyFont="1" applyAlignment="1">
      <alignment horizontal="left" vertical="center"/>
    </xf>
    <xf numFmtId="0" fontId="9" fillId="0" borderId="0" xfId="2" quotePrefix="1" applyFont="1" applyAlignment="1">
      <alignment vertical="center"/>
    </xf>
    <xf numFmtId="0" fontId="18" fillId="0" borderId="2" xfId="7" applyFont="1" applyBorder="1" applyAlignment="1">
      <alignment horizontal="left" vertical="center" wrapText="1"/>
    </xf>
  </cellXfs>
  <cellStyles count="8">
    <cellStyle name="Bad" xfId="1" builtinId="27"/>
    <cellStyle name="Normal" xfId="0" builtinId="0"/>
    <cellStyle name="Normal 2" xfId="6" xr:uid="{D64F7FB8-9DA7-4C42-A32F-45479F669E1D}"/>
    <cellStyle name="Normal 3" xfId="2" xr:uid="{848B8D7D-F078-4B48-A943-54AF79288451}"/>
    <cellStyle name="Normal 3 2" xfId="5" xr:uid="{73656CA7-9FD9-4623-AB4B-F49CAAFA9029}"/>
    <cellStyle name="Normal_1998-İLLER PROTESTO" xfId="4" xr:uid="{E5B91A58-B6FA-481D-A0F1-381A6C8EADF7}"/>
    <cellStyle name="Normal_Protesto_iller" xfId="3" xr:uid="{AF4557FF-862D-42DE-91D5-DC4FE03C4D01}"/>
    <cellStyle name="Normal_Sheet1_1" xfId="7" xr:uid="{76CA6144-15D7-415C-9393-485B756F6A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9\Data%202026-09\&#199;EK%20Yasakl&#305;s&#305;%20-%202026-09.xlsm" TargetMode="External"/><Relationship Id="rId1" Type="http://schemas.openxmlformats.org/officeDocument/2006/relationships/externalLinkPath" Target="/Risk%20Merkezi%20Koordinasyon/Is%20Zekasi%20ve%20Raporlama/RM%20INTERNET%20RAPORLARI/2026-09/Data%202026-09/&#199;EK%20Yasakl&#305;s&#305;%20-%202026-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QL"/>
      <sheetName val="DATA"/>
      <sheetName val="Yıllık"/>
      <sheetName val="Annual"/>
      <sheetName val="Aylık"/>
      <sheetName val="Monthly"/>
      <sheetName val="Cek Yasaklisi ( gerçek tekil )"/>
      <sheetName val="Cek Yasaklisi ( tüzel tekil )"/>
      <sheetName val="Çek Yasagi ( karar adet )"/>
      <sheetName val="Yas.Kal.Kararları(gerçek tekil)"/>
      <sheetName val="Yas.Kal.Kararları(tüzel tekil)"/>
      <sheetName val="Yas.Kal.Kararları(adet)"/>
      <sheetName val="No.of R.P.Drawer of Prohibited"/>
      <sheetName val="No.of L.P.Drawer of Prohibited"/>
      <sheetName val="No.of Prohibited Checks"/>
      <sheetName val="No.of R.P.Drawer of Revoked"/>
      <sheetName val="No.of L.P.Drawer of Revoked"/>
      <sheetName val="No.of Revoked Checks"/>
    </sheetNames>
    <sheetDataSet>
      <sheetData sheetId="0"/>
      <sheetData sheetId="1">
        <row r="1">
          <cell r="A1" t="str">
            <v>DONEM</v>
          </cell>
          <cell r="B1" t="str">
            <v>DURUM_KODU</v>
          </cell>
          <cell r="C1" t="str">
            <v>TEKIL_GERCEK_KISI_ADET</v>
          </cell>
          <cell r="D1" t="str">
            <v>TEKIL_TÜZEL_KISI_ADET</v>
          </cell>
          <cell r="G1" t="str">
            <v>DONEM</v>
          </cell>
          <cell r="H1" t="str">
            <v>DURUM_KODU</v>
          </cell>
          <cell r="I1" t="str">
            <v>IL</v>
          </cell>
          <cell r="J1" t="str">
            <v>TEKIL_GERCEK_KISI_ADET</v>
          </cell>
          <cell r="K1" t="str">
            <v>TEKIL_TÜZEL_KISI_ADET</v>
          </cell>
          <cell r="L1" t="str">
            <v>KARAR_ADET</v>
          </cell>
          <cell r="N1" t="str">
            <v>DONEM</v>
          </cell>
          <cell r="O1" t="str">
            <v>DURUM_KODU</v>
          </cell>
          <cell r="P1" t="str">
            <v>IL_BOLGELER</v>
          </cell>
          <cell r="Q1" t="str">
            <v>TEKIL_GERCEK_KISI_ADET</v>
          </cell>
          <cell r="R1" t="str">
            <v>TEKIL_TÜZEL_KISI_ADET</v>
          </cell>
          <cell r="S1" t="str">
            <v>KARAR_ADET</v>
          </cell>
          <cell r="U1" t="str">
            <v>YIL</v>
          </cell>
          <cell r="V1" t="str">
            <v>DURUM_KODU</v>
          </cell>
          <cell r="W1" t="str">
            <v>IL</v>
          </cell>
          <cell r="X1" t="str">
            <v>TEKIL_GERCEK_KISI_ADET</v>
          </cell>
          <cell r="Y1" t="str">
            <v>TEKIL_TÜZEL_KISI_ADET</v>
          </cell>
          <cell r="Z1" t="str">
            <v>KARAR_ADET</v>
          </cell>
          <cell r="AB1" t="str">
            <v>YIL</v>
          </cell>
          <cell r="AC1" t="str">
            <v>DURUM_KODU</v>
          </cell>
          <cell r="AD1" t="str">
            <v>IL_BOLGELER</v>
          </cell>
          <cell r="AE1" t="str">
            <v>TEKIL_GERCEK_KISI_ADET</v>
          </cell>
          <cell r="AF1" t="str">
            <v>TEKIL_TÜZEL_KISI_ADET</v>
          </cell>
          <cell r="AG1" t="str">
            <v>KARAR_ADET</v>
          </cell>
          <cell r="AI1" t="str">
            <v>YIL</v>
          </cell>
          <cell r="AJ1" t="str">
            <v>DURUM_KODU</v>
          </cell>
          <cell r="AK1" t="str">
            <v>TEKIL_GERCEK_KISI_ADET</v>
          </cell>
          <cell r="AL1" t="str">
            <v>TEKIL_TÜZEL_KISI_ADET</v>
          </cell>
        </row>
        <row r="2">
          <cell r="A2">
            <v>202401</v>
          </cell>
          <cell r="B2" t="str">
            <v>Ortadan Kaldirma</v>
          </cell>
          <cell r="C2">
            <v>884</v>
          </cell>
          <cell r="D2">
            <v>371</v>
          </cell>
          <cell r="G2">
            <v>202601</v>
          </cell>
          <cell r="H2" t="str">
            <v>Ortadan Kaldirma</v>
          </cell>
          <cell r="I2">
            <v>0</v>
          </cell>
          <cell r="J2">
            <v>20</v>
          </cell>
          <cell r="K2">
            <v>0</v>
          </cell>
          <cell r="L2">
            <v>24</v>
          </cell>
          <cell r="N2">
            <v>202601</v>
          </cell>
          <cell r="O2" t="str">
            <v>Ortadan Kaldirma</v>
          </cell>
          <cell r="P2" t="str">
            <v>Akdeniz</v>
          </cell>
          <cell r="Q2">
            <v>162</v>
          </cell>
          <cell r="R2">
            <v>84</v>
          </cell>
          <cell r="S2">
            <v>324</v>
          </cell>
          <cell r="U2">
            <v>2026</v>
          </cell>
          <cell r="V2" t="str">
            <v>Ortadan Kaldirma</v>
          </cell>
          <cell r="W2">
            <v>0</v>
          </cell>
          <cell r="X2">
            <v>101</v>
          </cell>
          <cell r="Y2">
            <v>0</v>
          </cell>
          <cell r="Z2">
            <v>150</v>
          </cell>
          <cell r="AB2">
            <v>2026</v>
          </cell>
          <cell r="AC2" t="str">
            <v>Ortadan Kaldirma</v>
          </cell>
          <cell r="AD2">
            <v>0</v>
          </cell>
          <cell r="AE2">
            <v>101</v>
          </cell>
          <cell r="AF2">
            <v>0</v>
          </cell>
          <cell r="AG2">
            <v>150</v>
          </cell>
          <cell r="AI2">
            <v>2018</v>
          </cell>
          <cell r="AJ2" t="str">
            <v>Ortadan Kaldirma</v>
          </cell>
          <cell r="AK2">
            <v>4723</v>
          </cell>
          <cell r="AL2">
            <v>1031</v>
          </cell>
        </row>
        <row r="3">
          <cell r="A3">
            <v>202401</v>
          </cell>
          <cell r="B3" t="str">
            <v>Yasakli</v>
          </cell>
          <cell r="C3">
            <v>1438</v>
          </cell>
          <cell r="D3">
            <v>793</v>
          </cell>
          <cell r="G3">
            <v>202601</v>
          </cell>
          <cell r="H3" t="str">
            <v>Ortadan Kaldirma</v>
          </cell>
          <cell r="I3">
            <v>1</v>
          </cell>
          <cell r="J3">
            <v>25</v>
          </cell>
          <cell r="K3">
            <v>11</v>
          </cell>
          <cell r="L3">
            <v>56</v>
          </cell>
          <cell r="N3">
            <v>202601</v>
          </cell>
          <cell r="O3" t="str">
            <v>Ortadan Kaldirma</v>
          </cell>
          <cell r="P3" t="str">
            <v>Bati Anadolu</v>
          </cell>
          <cell r="Q3">
            <v>213</v>
          </cell>
          <cell r="R3">
            <v>105</v>
          </cell>
          <cell r="S3">
            <v>394</v>
          </cell>
          <cell r="U3">
            <v>2026</v>
          </cell>
          <cell r="V3" t="str">
            <v>Ortadan Kaldirma</v>
          </cell>
          <cell r="W3">
            <v>1</v>
          </cell>
          <cell r="X3">
            <v>168</v>
          </cell>
          <cell r="Y3">
            <v>75</v>
          </cell>
          <cell r="Z3">
            <v>353</v>
          </cell>
          <cell r="AB3">
            <v>2026</v>
          </cell>
          <cell r="AC3" t="str">
            <v>Ortadan Kaldirma</v>
          </cell>
          <cell r="AD3" t="str">
            <v>Akdeniz</v>
          </cell>
          <cell r="AE3">
            <v>1165</v>
          </cell>
          <cell r="AF3">
            <v>570</v>
          </cell>
          <cell r="AG3">
            <v>2686</v>
          </cell>
          <cell r="AI3">
            <v>2018</v>
          </cell>
          <cell r="AJ3" t="str">
            <v>Yasakli</v>
          </cell>
          <cell r="AK3">
            <v>13687</v>
          </cell>
          <cell r="AL3">
            <v>4824</v>
          </cell>
        </row>
        <row r="4">
          <cell r="A4">
            <v>202402</v>
          </cell>
          <cell r="B4" t="str">
            <v>Ortadan Kaldirma</v>
          </cell>
          <cell r="C4">
            <v>899</v>
          </cell>
          <cell r="D4">
            <v>335</v>
          </cell>
          <cell r="G4">
            <v>202601</v>
          </cell>
          <cell r="H4" t="str">
            <v>Ortadan Kaldirma</v>
          </cell>
          <cell r="I4">
            <v>2</v>
          </cell>
          <cell r="J4">
            <v>4</v>
          </cell>
          <cell r="K4">
            <v>1</v>
          </cell>
          <cell r="L4">
            <v>5</v>
          </cell>
          <cell r="N4">
            <v>202601</v>
          </cell>
          <cell r="O4" t="str">
            <v>Ortadan Kaldirma</v>
          </cell>
          <cell r="P4" t="str">
            <v>Bati Karadeniz</v>
          </cell>
          <cell r="Q4">
            <v>36</v>
          </cell>
          <cell r="R4">
            <v>4</v>
          </cell>
          <cell r="S4">
            <v>47</v>
          </cell>
          <cell r="U4">
            <v>2026</v>
          </cell>
          <cell r="V4" t="str">
            <v>Ortadan Kaldirma</v>
          </cell>
          <cell r="W4">
            <v>2</v>
          </cell>
          <cell r="X4">
            <v>28</v>
          </cell>
          <cell r="Y4">
            <v>11</v>
          </cell>
          <cell r="Z4">
            <v>50</v>
          </cell>
          <cell r="AB4">
            <v>2026</v>
          </cell>
          <cell r="AC4" t="str">
            <v>Ortadan Kaldirma</v>
          </cell>
          <cell r="AD4" t="str">
            <v>Bati Anadolu</v>
          </cell>
          <cell r="AE4">
            <v>1328</v>
          </cell>
          <cell r="AF4">
            <v>668</v>
          </cell>
          <cell r="AG4">
            <v>3363</v>
          </cell>
          <cell r="AI4">
            <v>2019</v>
          </cell>
          <cell r="AJ4" t="str">
            <v>Ortadan Kaldirma</v>
          </cell>
          <cell r="AK4">
            <v>8998</v>
          </cell>
          <cell r="AL4">
            <v>2799</v>
          </cell>
        </row>
        <row r="5">
          <cell r="A5">
            <v>202402</v>
          </cell>
          <cell r="B5" t="str">
            <v>Yasakli</v>
          </cell>
          <cell r="C5">
            <v>1348</v>
          </cell>
          <cell r="D5">
            <v>743</v>
          </cell>
          <cell r="G5">
            <v>202601</v>
          </cell>
          <cell r="H5" t="str">
            <v>Ortadan Kaldirma</v>
          </cell>
          <cell r="I5">
            <v>3</v>
          </cell>
          <cell r="J5">
            <v>5</v>
          </cell>
          <cell r="K5">
            <v>3</v>
          </cell>
          <cell r="L5">
            <v>14</v>
          </cell>
          <cell r="N5">
            <v>202601</v>
          </cell>
          <cell r="O5" t="str">
            <v>Ortadan Kaldirma</v>
          </cell>
          <cell r="P5" t="str">
            <v>Bati Marmara</v>
          </cell>
          <cell r="Q5">
            <v>24</v>
          </cell>
          <cell r="R5">
            <v>8</v>
          </cell>
          <cell r="S5">
            <v>57</v>
          </cell>
          <cell r="U5">
            <v>2026</v>
          </cell>
          <cell r="V5" t="str">
            <v>Ortadan Kaldirma</v>
          </cell>
          <cell r="W5">
            <v>3</v>
          </cell>
          <cell r="X5">
            <v>44</v>
          </cell>
          <cell r="Y5">
            <v>22</v>
          </cell>
          <cell r="Z5">
            <v>106</v>
          </cell>
          <cell r="AB5">
            <v>2026</v>
          </cell>
          <cell r="AC5" t="str">
            <v>Ortadan Kaldirma</v>
          </cell>
          <cell r="AD5" t="str">
            <v>Bati Karadeniz</v>
          </cell>
          <cell r="AE5">
            <v>280</v>
          </cell>
          <cell r="AF5">
            <v>43</v>
          </cell>
          <cell r="AG5">
            <v>437</v>
          </cell>
          <cell r="AI5">
            <v>2019</v>
          </cell>
          <cell r="AJ5" t="str">
            <v>Yasakli</v>
          </cell>
          <cell r="AK5">
            <v>21864</v>
          </cell>
          <cell r="AL5">
            <v>8571</v>
          </cell>
        </row>
        <row r="6">
          <cell r="A6">
            <v>202403</v>
          </cell>
          <cell r="B6" t="str">
            <v>Ortadan Kaldirma</v>
          </cell>
          <cell r="C6">
            <v>878</v>
          </cell>
          <cell r="D6">
            <v>333</v>
          </cell>
          <cell r="G6">
            <v>202601</v>
          </cell>
          <cell r="H6" t="str">
            <v>Ortadan Kaldirma</v>
          </cell>
          <cell r="I6">
            <v>6</v>
          </cell>
          <cell r="J6">
            <v>110</v>
          </cell>
          <cell r="K6">
            <v>49</v>
          </cell>
          <cell r="L6">
            <v>188</v>
          </cell>
          <cell r="N6">
            <v>202601</v>
          </cell>
          <cell r="O6" t="str">
            <v>Ortadan Kaldirma</v>
          </cell>
          <cell r="P6" t="str">
            <v xml:space="preserve">Dogu Karadeniz </v>
          </cell>
          <cell r="Q6">
            <v>22</v>
          </cell>
          <cell r="R6">
            <v>9</v>
          </cell>
          <cell r="S6">
            <v>35</v>
          </cell>
          <cell r="U6">
            <v>2026</v>
          </cell>
          <cell r="V6" t="str">
            <v>Ortadan Kaldirma</v>
          </cell>
          <cell r="W6">
            <v>4</v>
          </cell>
          <cell r="X6">
            <v>5</v>
          </cell>
          <cell r="Y6">
            <v>1</v>
          </cell>
          <cell r="Z6">
            <v>8</v>
          </cell>
          <cell r="AB6">
            <v>2026</v>
          </cell>
          <cell r="AC6" t="str">
            <v>Ortadan Kaldirma</v>
          </cell>
          <cell r="AD6" t="str">
            <v>Bati Marmara</v>
          </cell>
          <cell r="AE6">
            <v>178</v>
          </cell>
          <cell r="AF6">
            <v>77</v>
          </cell>
          <cell r="AG6">
            <v>472</v>
          </cell>
          <cell r="AI6">
            <v>2020</v>
          </cell>
          <cell r="AJ6" t="str">
            <v>Ortadan Kaldirma</v>
          </cell>
          <cell r="AK6">
            <v>6049</v>
          </cell>
          <cell r="AL6">
            <v>2056</v>
          </cell>
        </row>
        <row r="7">
          <cell r="A7">
            <v>202403</v>
          </cell>
          <cell r="B7" t="str">
            <v>Yasakli</v>
          </cell>
          <cell r="C7">
            <v>1475</v>
          </cell>
          <cell r="D7">
            <v>795</v>
          </cell>
          <cell r="G7">
            <v>202601</v>
          </cell>
          <cell r="H7" t="str">
            <v>Ortadan Kaldirma</v>
          </cell>
          <cell r="I7">
            <v>7</v>
          </cell>
          <cell r="J7">
            <v>64</v>
          </cell>
          <cell r="K7">
            <v>39</v>
          </cell>
          <cell r="L7">
            <v>146</v>
          </cell>
          <cell r="N7">
            <v>202601</v>
          </cell>
          <cell r="O7" t="str">
            <v>Ortadan Kaldirma</v>
          </cell>
          <cell r="P7" t="str">
            <v>Dogu Marmara</v>
          </cell>
          <cell r="Q7">
            <v>95</v>
          </cell>
          <cell r="R7">
            <v>47</v>
          </cell>
          <cell r="S7">
            <v>182</v>
          </cell>
          <cell r="U7">
            <v>2026</v>
          </cell>
          <cell r="V7" t="str">
            <v>Ortadan Kaldirma</v>
          </cell>
          <cell r="W7">
            <v>5</v>
          </cell>
          <cell r="X7">
            <v>25</v>
          </cell>
          <cell r="Y7">
            <v>0</v>
          </cell>
          <cell r="Z7">
            <v>38</v>
          </cell>
          <cell r="AB7">
            <v>2026</v>
          </cell>
          <cell r="AC7" t="str">
            <v>Ortadan Kaldirma</v>
          </cell>
          <cell r="AD7" t="str">
            <v xml:space="preserve">Dogu Karadeniz </v>
          </cell>
          <cell r="AE7">
            <v>177</v>
          </cell>
          <cell r="AF7">
            <v>56</v>
          </cell>
          <cell r="AG7">
            <v>341</v>
          </cell>
          <cell r="AI7">
            <v>2020</v>
          </cell>
          <cell r="AJ7" t="str">
            <v>Yasakli</v>
          </cell>
          <cell r="AK7">
            <v>12783</v>
          </cell>
          <cell r="AL7">
            <v>5242</v>
          </cell>
        </row>
        <row r="8">
          <cell r="A8">
            <v>202404</v>
          </cell>
          <cell r="B8" t="str">
            <v>Ortadan Kaldirma</v>
          </cell>
          <cell r="C8">
            <v>686</v>
          </cell>
          <cell r="D8">
            <v>284</v>
          </cell>
          <cell r="G8">
            <v>202601</v>
          </cell>
          <cell r="H8" t="str">
            <v>Ortadan Kaldirma</v>
          </cell>
          <cell r="I8">
            <v>8</v>
          </cell>
          <cell r="J8">
            <v>2</v>
          </cell>
          <cell r="K8">
            <v>2</v>
          </cell>
          <cell r="L8">
            <v>4</v>
          </cell>
          <cell r="N8">
            <v>202601</v>
          </cell>
          <cell r="O8" t="str">
            <v>Ortadan Kaldirma</v>
          </cell>
          <cell r="P8" t="str">
            <v>Ege</v>
          </cell>
          <cell r="Q8">
            <v>152</v>
          </cell>
          <cell r="R8">
            <v>76</v>
          </cell>
          <cell r="S8">
            <v>383</v>
          </cell>
          <cell r="U8">
            <v>2026</v>
          </cell>
          <cell r="V8" t="str">
            <v>Ortadan Kaldirma</v>
          </cell>
          <cell r="W8">
            <v>6</v>
          </cell>
          <cell r="X8">
            <v>668</v>
          </cell>
          <cell r="Y8">
            <v>293</v>
          </cell>
          <cell r="Z8">
            <v>1419</v>
          </cell>
          <cell r="AB8">
            <v>2026</v>
          </cell>
          <cell r="AC8" t="str">
            <v>Ortadan Kaldirma</v>
          </cell>
          <cell r="AD8" t="str">
            <v>Dogu Marmara</v>
          </cell>
          <cell r="AE8">
            <v>913</v>
          </cell>
          <cell r="AF8">
            <v>430</v>
          </cell>
          <cell r="AG8">
            <v>2246</v>
          </cell>
          <cell r="AI8">
            <v>2021</v>
          </cell>
          <cell r="AJ8" t="str">
            <v>Ortadan Kaldirma</v>
          </cell>
          <cell r="AK8">
            <v>5123</v>
          </cell>
          <cell r="AL8">
            <v>1860</v>
          </cell>
        </row>
        <row r="9">
          <cell r="A9">
            <v>202404</v>
          </cell>
          <cell r="B9" t="str">
            <v>Yasakli</v>
          </cell>
          <cell r="C9">
            <v>1245</v>
          </cell>
          <cell r="D9">
            <v>675</v>
          </cell>
          <cell r="G9">
            <v>202601</v>
          </cell>
          <cell r="H9" t="str">
            <v>Ortadan Kaldirma</v>
          </cell>
          <cell r="I9">
            <v>9</v>
          </cell>
          <cell r="J9">
            <v>14</v>
          </cell>
          <cell r="K9">
            <v>7</v>
          </cell>
          <cell r="L9">
            <v>25</v>
          </cell>
          <cell r="N9">
            <v>202601</v>
          </cell>
          <cell r="O9" t="str">
            <v>Ortadan Kaldirma</v>
          </cell>
          <cell r="P9" t="str">
            <v>Güneydogu Anadolu</v>
          </cell>
          <cell r="Q9">
            <v>58</v>
          </cell>
          <cell r="R9">
            <v>21</v>
          </cell>
          <cell r="S9">
            <v>84</v>
          </cell>
          <cell r="U9">
            <v>2026</v>
          </cell>
          <cell r="V9" t="str">
            <v>Ortadan Kaldirma</v>
          </cell>
          <cell r="W9">
            <v>7</v>
          </cell>
          <cell r="X9">
            <v>527</v>
          </cell>
          <cell r="Y9">
            <v>299</v>
          </cell>
          <cell r="Z9">
            <v>1319</v>
          </cell>
          <cell r="AB9">
            <v>2026</v>
          </cell>
          <cell r="AC9" t="str">
            <v>Ortadan Kaldirma</v>
          </cell>
          <cell r="AD9" t="str">
            <v>Ege</v>
          </cell>
          <cell r="AE9">
            <v>1073</v>
          </cell>
          <cell r="AF9">
            <v>563</v>
          </cell>
          <cell r="AG9">
            <v>3019</v>
          </cell>
          <cell r="AI9">
            <v>2021</v>
          </cell>
          <cell r="AJ9" t="str">
            <v>Yasakli</v>
          </cell>
          <cell r="AK9">
            <v>13061</v>
          </cell>
          <cell r="AL9">
            <v>6085</v>
          </cell>
        </row>
        <row r="10">
          <cell r="A10">
            <v>202405</v>
          </cell>
          <cell r="B10" t="str">
            <v>Ortadan Kaldirma</v>
          </cell>
          <cell r="C10">
            <v>892</v>
          </cell>
          <cell r="D10">
            <v>391</v>
          </cell>
          <cell r="G10">
            <v>202601</v>
          </cell>
          <cell r="H10" t="str">
            <v>Ortadan Kaldirma</v>
          </cell>
          <cell r="I10">
            <v>10</v>
          </cell>
          <cell r="J10">
            <v>6</v>
          </cell>
          <cell r="K10">
            <v>2</v>
          </cell>
          <cell r="L10">
            <v>11</v>
          </cell>
          <cell r="N10">
            <v>202601</v>
          </cell>
          <cell r="O10" t="str">
            <v>Ortadan Kaldirma</v>
          </cell>
          <cell r="P10" t="str">
            <v>Istanbul</v>
          </cell>
          <cell r="Q10">
            <v>365</v>
          </cell>
          <cell r="R10">
            <v>155</v>
          </cell>
          <cell r="S10">
            <v>697</v>
          </cell>
          <cell r="U10">
            <v>2026</v>
          </cell>
          <cell r="V10" t="str">
            <v>Ortadan Kaldirma</v>
          </cell>
          <cell r="W10">
            <v>8</v>
          </cell>
          <cell r="X10">
            <v>9</v>
          </cell>
          <cell r="Y10">
            <v>6</v>
          </cell>
          <cell r="Z10">
            <v>20</v>
          </cell>
          <cell r="AB10">
            <v>2026</v>
          </cell>
          <cell r="AC10" t="str">
            <v>Ortadan Kaldirma</v>
          </cell>
          <cell r="AD10" t="str">
            <v>Güneydogu Anadolu</v>
          </cell>
          <cell r="AE10">
            <v>531</v>
          </cell>
          <cell r="AF10">
            <v>246</v>
          </cell>
          <cell r="AG10">
            <v>1053</v>
          </cell>
          <cell r="AI10">
            <v>2022</v>
          </cell>
          <cell r="AJ10" t="str">
            <v>Ortadan Kaldirma</v>
          </cell>
          <cell r="AK10">
            <v>6793</v>
          </cell>
          <cell r="AL10">
            <v>2542</v>
          </cell>
        </row>
        <row r="11">
          <cell r="A11">
            <v>202405</v>
          </cell>
          <cell r="B11" t="str">
            <v>Yasakli</v>
          </cell>
          <cell r="C11">
            <v>1575</v>
          </cell>
          <cell r="D11">
            <v>847</v>
          </cell>
          <cell r="G11">
            <v>202601</v>
          </cell>
          <cell r="H11" t="str">
            <v>Ortadan Kaldirma</v>
          </cell>
          <cell r="I11">
            <v>11</v>
          </cell>
          <cell r="J11">
            <v>1</v>
          </cell>
          <cell r="K11">
            <v>1</v>
          </cell>
          <cell r="L11">
            <v>2</v>
          </cell>
          <cell r="N11">
            <v>202601</v>
          </cell>
          <cell r="O11" t="str">
            <v>Ortadan Kaldirma</v>
          </cell>
          <cell r="P11" t="str">
            <v>Kuzeydogu Anadolu</v>
          </cell>
          <cell r="Q11">
            <v>8</v>
          </cell>
          <cell r="R11">
            <v>1</v>
          </cell>
          <cell r="S11">
            <v>15</v>
          </cell>
          <cell r="U11">
            <v>2026</v>
          </cell>
          <cell r="V11" t="str">
            <v>Ortadan Kaldirma</v>
          </cell>
          <cell r="W11">
            <v>9</v>
          </cell>
          <cell r="X11">
            <v>89</v>
          </cell>
          <cell r="Y11">
            <v>40</v>
          </cell>
          <cell r="Z11">
            <v>208</v>
          </cell>
          <cell r="AB11">
            <v>2026</v>
          </cell>
          <cell r="AC11" t="str">
            <v>Ortadan Kaldirma</v>
          </cell>
          <cell r="AD11" t="str">
            <v>Istanbul</v>
          </cell>
          <cell r="AE11">
            <v>2660</v>
          </cell>
          <cell r="AF11">
            <v>1210</v>
          </cell>
          <cell r="AG11">
            <v>6087</v>
          </cell>
          <cell r="AI11">
            <v>2022</v>
          </cell>
          <cell r="AJ11" t="str">
            <v>Yasakli</v>
          </cell>
          <cell r="AK11">
            <v>11001</v>
          </cell>
          <cell r="AL11">
            <v>5366</v>
          </cell>
        </row>
        <row r="12">
          <cell r="A12">
            <v>202406</v>
          </cell>
          <cell r="B12" t="str">
            <v>Ortadan Kaldirma</v>
          </cell>
          <cell r="C12">
            <v>584</v>
          </cell>
          <cell r="D12">
            <v>228</v>
          </cell>
          <cell r="G12">
            <v>202601</v>
          </cell>
          <cell r="H12" t="str">
            <v>Ortadan Kaldirma</v>
          </cell>
          <cell r="I12">
            <v>12</v>
          </cell>
          <cell r="J12">
            <v>2</v>
          </cell>
          <cell r="K12">
            <v>0</v>
          </cell>
          <cell r="L12">
            <v>3</v>
          </cell>
          <cell r="N12">
            <v>202601</v>
          </cell>
          <cell r="O12" t="str">
            <v>Ortadan Kaldirma</v>
          </cell>
          <cell r="P12" t="str">
            <v>Orta Anadolu</v>
          </cell>
          <cell r="Q12">
            <v>70</v>
          </cell>
          <cell r="R12">
            <v>34</v>
          </cell>
          <cell r="S12">
            <v>162</v>
          </cell>
          <cell r="U12">
            <v>2026</v>
          </cell>
          <cell r="V12" t="str">
            <v>Ortadan Kaldirma</v>
          </cell>
          <cell r="W12">
            <v>10</v>
          </cell>
          <cell r="X12">
            <v>60</v>
          </cell>
          <cell r="Y12">
            <v>32</v>
          </cell>
          <cell r="Z12">
            <v>170</v>
          </cell>
          <cell r="AB12">
            <v>2026</v>
          </cell>
          <cell r="AC12" t="str">
            <v>Ortadan Kaldirma</v>
          </cell>
          <cell r="AD12" t="str">
            <v>Kuzeydogu Anadolu</v>
          </cell>
          <cell r="AE12">
            <v>68</v>
          </cell>
          <cell r="AF12">
            <v>20</v>
          </cell>
          <cell r="AG12">
            <v>132</v>
          </cell>
          <cell r="AI12">
            <v>2023</v>
          </cell>
          <cell r="AJ12" t="str">
            <v>Ortadan Kaldirma</v>
          </cell>
          <cell r="AK12">
            <v>9919</v>
          </cell>
          <cell r="AL12">
            <v>3889</v>
          </cell>
        </row>
        <row r="13">
          <cell r="A13">
            <v>202406</v>
          </cell>
          <cell r="B13" t="str">
            <v>Yasakli</v>
          </cell>
          <cell r="C13">
            <v>1259</v>
          </cell>
          <cell r="D13">
            <v>667</v>
          </cell>
          <cell r="G13">
            <v>202601</v>
          </cell>
          <cell r="H13" t="str">
            <v>Ortadan Kaldirma</v>
          </cell>
          <cell r="I13">
            <v>14</v>
          </cell>
          <cell r="J13">
            <v>7</v>
          </cell>
          <cell r="K13">
            <v>2</v>
          </cell>
          <cell r="L13">
            <v>11</v>
          </cell>
          <cell r="N13">
            <v>202601</v>
          </cell>
          <cell r="O13" t="str">
            <v>Ortadan Kaldirma</v>
          </cell>
          <cell r="P13" t="str">
            <v>Ortadogu Anadolu</v>
          </cell>
          <cell r="Q13">
            <v>9</v>
          </cell>
          <cell r="R13">
            <v>2</v>
          </cell>
          <cell r="S13">
            <v>12</v>
          </cell>
          <cell r="U13">
            <v>2026</v>
          </cell>
          <cell r="V13" t="str">
            <v>Ortadan Kaldirma</v>
          </cell>
          <cell r="W13">
            <v>11</v>
          </cell>
          <cell r="X13">
            <v>13</v>
          </cell>
          <cell r="Y13">
            <v>5</v>
          </cell>
          <cell r="Z13">
            <v>22</v>
          </cell>
          <cell r="AB13">
            <v>2026</v>
          </cell>
          <cell r="AC13" t="str">
            <v>Ortadan Kaldirma</v>
          </cell>
          <cell r="AD13" t="str">
            <v>Orta Anadolu</v>
          </cell>
          <cell r="AE13">
            <v>553</v>
          </cell>
          <cell r="AF13">
            <v>260</v>
          </cell>
          <cell r="AG13">
            <v>1390</v>
          </cell>
          <cell r="AI13">
            <v>2023</v>
          </cell>
          <cell r="AJ13" t="str">
            <v>Yasakli</v>
          </cell>
          <cell r="AK13">
            <v>8167</v>
          </cell>
          <cell r="AL13">
            <v>4314</v>
          </cell>
        </row>
        <row r="14">
          <cell r="A14">
            <v>202407</v>
          </cell>
          <cell r="B14" t="str">
            <v>Ortadan Kaldirma</v>
          </cell>
          <cell r="C14">
            <v>721</v>
          </cell>
          <cell r="D14">
            <v>317</v>
          </cell>
          <cell r="G14">
            <v>202601</v>
          </cell>
          <cell r="H14" t="str">
            <v>Ortadan Kaldirma</v>
          </cell>
          <cell r="I14">
            <v>15</v>
          </cell>
          <cell r="J14">
            <v>6</v>
          </cell>
          <cell r="K14">
            <v>1</v>
          </cell>
          <cell r="L14">
            <v>8</v>
          </cell>
          <cell r="N14">
            <v>202601</v>
          </cell>
          <cell r="O14" t="str">
            <v>Ortadan Kaldirma</v>
          </cell>
          <cell r="Q14">
            <v>20</v>
          </cell>
          <cell r="R14">
            <v>0</v>
          </cell>
          <cell r="S14">
            <v>24</v>
          </cell>
          <cell r="U14">
            <v>2026</v>
          </cell>
          <cell r="V14" t="str">
            <v>Ortadan Kaldirma</v>
          </cell>
          <cell r="W14">
            <v>12</v>
          </cell>
          <cell r="X14">
            <v>8</v>
          </cell>
          <cell r="Y14">
            <v>0</v>
          </cell>
          <cell r="Z14">
            <v>10</v>
          </cell>
          <cell r="AB14">
            <v>2026</v>
          </cell>
          <cell r="AC14" t="str">
            <v>Ortadan Kaldirma</v>
          </cell>
          <cell r="AD14" t="str">
            <v>Ortadogu Anadolu</v>
          </cell>
          <cell r="AE14">
            <v>130</v>
          </cell>
          <cell r="AF14">
            <v>39</v>
          </cell>
          <cell r="AG14">
            <v>195</v>
          </cell>
          <cell r="AI14">
            <v>2024</v>
          </cell>
          <cell r="AJ14" t="str">
            <v>Ortadan Kaldirma</v>
          </cell>
          <cell r="AK14">
            <v>7270</v>
          </cell>
          <cell r="AL14">
            <v>3076</v>
          </cell>
        </row>
        <row r="15">
          <cell r="A15">
            <v>202407</v>
          </cell>
          <cell r="B15" t="str">
            <v>Yasakli</v>
          </cell>
          <cell r="C15">
            <v>1637</v>
          </cell>
          <cell r="D15">
            <v>884</v>
          </cell>
          <cell r="G15">
            <v>202601</v>
          </cell>
          <cell r="H15" t="str">
            <v>Ortadan Kaldirma</v>
          </cell>
          <cell r="I15">
            <v>16</v>
          </cell>
          <cell r="J15">
            <v>31</v>
          </cell>
          <cell r="K15">
            <v>13</v>
          </cell>
          <cell r="L15">
            <v>49</v>
          </cell>
          <cell r="N15">
            <v>202601</v>
          </cell>
          <cell r="O15" t="str">
            <v>Yasakli</v>
          </cell>
          <cell r="P15" t="str">
            <v>Akdeniz</v>
          </cell>
          <cell r="Q15">
            <v>416</v>
          </cell>
          <cell r="R15">
            <v>237</v>
          </cell>
          <cell r="S15">
            <v>924</v>
          </cell>
          <cell r="U15">
            <v>2026</v>
          </cell>
          <cell r="V15" t="str">
            <v>Ortadan Kaldirma</v>
          </cell>
          <cell r="W15">
            <v>13</v>
          </cell>
          <cell r="X15">
            <v>1</v>
          </cell>
          <cell r="Y15">
            <v>0</v>
          </cell>
          <cell r="Z15">
            <v>1</v>
          </cell>
          <cell r="AB15">
            <v>2026</v>
          </cell>
          <cell r="AC15" t="str">
            <v>Yasakli</v>
          </cell>
          <cell r="AD15" t="str">
            <v>Akdeniz</v>
          </cell>
          <cell r="AE15">
            <v>2368</v>
          </cell>
          <cell r="AF15">
            <v>1489</v>
          </cell>
          <cell r="AG15">
            <v>8200</v>
          </cell>
          <cell r="AI15">
            <v>2024</v>
          </cell>
          <cell r="AJ15" t="str">
            <v>Yasakli</v>
          </cell>
          <cell r="AK15">
            <v>10022</v>
          </cell>
          <cell r="AL15">
            <v>5381</v>
          </cell>
        </row>
        <row r="16">
          <cell r="A16">
            <v>202408</v>
          </cell>
          <cell r="B16" t="str">
            <v>Ortadan Kaldirma</v>
          </cell>
          <cell r="C16">
            <v>459</v>
          </cell>
          <cell r="D16">
            <v>205</v>
          </cell>
          <cell r="G16">
            <v>202601</v>
          </cell>
          <cell r="H16" t="str">
            <v>Ortadan Kaldirma</v>
          </cell>
          <cell r="I16">
            <v>17</v>
          </cell>
          <cell r="J16">
            <v>2</v>
          </cell>
          <cell r="K16">
            <v>1</v>
          </cell>
          <cell r="L16">
            <v>3</v>
          </cell>
          <cell r="N16">
            <v>202601</v>
          </cell>
          <cell r="O16" t="str">
            <v>Yasakli</v>
          </cell>
          <cell r="P16" t="str">
            <v>Bati Anadolu</v>
          </cell>
          <cell r="Q16">
            <v>413</v>
          </cell>
          <cell r="R16">
            <v>224</v>
          </cell>
          <cell r="S16">
            <v>924</v>
          </cell>
          <cell r="U16">
            <v>2026</v>
          </cell>
          <cell r="V16" t="str">
            <v>Ortadan Kaldirma</v>
          </cell>
          <cell r="W16">
            <v>14</v>
          </cell>
          <cell r="X16">
            <v>35</v>
          </cell>
          <cell r="Y16">
            <v>13</v>
          </cell>
          <cell r="Z16">
            <v>93</v>
          </cell>
          <cell r="AB16">
            <v>2026</v>
          </cell>
          <cell r="AC16" t="str">
            <v>Yasakli</v>
          </cell>
          <cell r="AD16" t="str">
            <v>Bati Anadolu</v>
          </cell>
          <cell r="AE16">
            <v>2209</v>
          </cell>
          <cell r="AF16">
            <v>1333</v>
          </cell>
          <cell r="AG16">
            <v>7918</v>
          </cell>
          <cell r="AI16">
            <v>2025</v>
          </cell>
          <cell r="AJ16" t="str">
            <v>Ortadan Kaldirma</v>
          </cell>
          <cell r="AK16">
            <v>8978</v>
          </cell>
          <cell r="AL16">
            <v>4076</v>
          </cell>
        </row>
        <row r="17">
          <cell r="A17">
            <v>202408</v>
          </cell>
          <cell r="B17" t="str">
            <v>Yasakli</v>
          </cell>
          <cell r="C17">
            <v>935</v>
          </cell>
          <cell r="D17">
            <v>516</v>
          </cell>
          <cell r="G17">
            <v>202601</v>
          </cell>
          <cell r="H17" t="str">
            <v>Ortadan Kaldirma</v>
          </cell>
          <cell r="I17">
            <v>19</v>
          </cell>
          <cell r="J17">
            <v>3</v>
          </cell>
          <cell r="K17">
            <v>0</v>
          </cell>
          <cell r="L17">
            <v>3</v>
          </cell>
          <cell r="N17">
            <v>202601</v>
          </cell>
          <cell r="O17" t="str">
            <v>Yasakli</v>
          </cell>
          <cell r="P17" t="str">
            <v>Bati Karadeniz</v>
          </cell>
          <cell r="Q17">
            <v>82</v>
          </cell>
          <cell r="R17">
            <v>18</v>
          </cell>
          <cell r="S17">
            <v>139</v>
          </cell>
          <cell r="U17">
            <v>2026</v>
          </cell>
          <cell r="V17" t="str">
            <v>Ortadan Kaldirma</v>
          </cell>
          <cell r="W17">
            <v>15</v>
          </cell>
          <cell r="X17">
            <v>21</v>
          </cell>
          <cell r="Y17">
            <v>1</v>
          </cell>
          <cell r="Z17">
            <v>31</v>
          </cell>
          <cell r="AB17">
            <v>2026</v>
          </cell>
          <cell r="AC17" t="str">
            <v>Yasakli</v>
          </cell>
          <cell r="AD17" t="str">
            <v>Bati Karadeniz</v>
          </cell>
          <cell r="AE17">
            <v>563</v>
          </cell>
          <cell r="AF17">
            <v>121</v>
          </cell>
          <cell r="AG17">
            <v>1360</v>
          </cell>
          <cell r="AI17">
            <v>2025</v>
          </cell>
          <cell r="AJ17" t="str">
            <v>Yasakli</v>
          </cell>
          <cell r="AK17">
            <v>14376</v>
          </cell>
          <cell r="AL17">
            <v>8027</v>
          </cell>
        </row>
        <row r="18">
          <cell r="A18">
            <v>202409</v>
          </cell>
          <cell r="B18" t="str">
            <v>Ortadan Kaldirma</v>
          </cell>
          <cell r="C18">
            <v>766</v>
          </cell>
          <cell r="D18">
            <v>315</v>
          </cell>
          <cell r="G18">
            <v>202601</v>
          </cell>
          <cell r="H18" t="str">
            <v>Ortadan Kaldirma</v>
          </cell>
          <cell r="I18">
            <v>20</v>
          </cell>
          <cell r="J18">
            <v>15</v>
          </cell>
          <cell r="K18">
            <v>1</v>
          </cell>
          <cell r="L18">
            <v>19</v>
          </cell>
          <cell r="N18">
            <v>202601</v>
          </cell>
          <cell r="O18" t="str">
            <v>Yasakli</v>
          </cell>
          <cell r="P18" t="str">
            <v>Bati Marmara</v>
          </cell>
          <cell r="Q18">
            <v>67</v>
          </cell>
          <cell r="R18">
            <v>42</v>
          </cell>
          <cell r="S18">
            <v>148</v>
          </cell>
          <cell r="U18">
            <v>2026</v>
          </cell>
          <cell r="V18" t="str">
            <v>Ortadan Kaldirma</v>
          </cell>
          <cell r="W18">
            <v>16</v>
          </cell>
          <cell r="X18">
            <v>333</v>
          </cell>
          <cell r="Y18">
            <v>125</v>
          </cell>
          <cell r="Z18">
            <v>777</v>
          </cell>
          <cell r="AB18">
            <v>2026</v>
          </cell>
          <cell r="AC18" t="str">
            <v>Yasakli</v>
          </cell>
          <cell r="AD18" t="str">
            <v>Bati Marmara</v>
          </cell>
          <cell r="AE18">
            <v>471</v>
          </cell>
          <cell r="AF18">
            <v>272</v>
          </cell>
          <cell r="AG18">
            <v>1529</v>
          </cell>
          <cell r="AI18">
            <v>2026</v>
          </cell>
          <cell r="AJ18" t="str">
            <v>Ortadan Kaldirma</v>
          </cell>
          <cell r="AK18">
            <v>8166</v>
          </cell>
          <cell r="AL18">
            <v>3819</v>
          </cell>
        </row>
        <row r="19">
          <cell r="A19">
            <v>202409</v>
          </cell>
          <cell r="B19" t="str">
            <v>Yasakli</v>
          </cell>
          <cell r="C19">
            <v>1587</v>
          </cell>
          <cell r="D19">
            <v>852</v>
          </cell>
          <cell r="G19">
            <v>202601</v>
          </cell>
          <cell r="H19" t="str">
            <v>Ortadan Kaldirma</v>
          </cell>
          <cell r="I19">
            <v>21</v>
          </cell>
          <cell r="J19">
            <v>5</v>
          </cell>
          <cell r="K19">
            <v>3</v>
          </cell>
          <cell r="L19">
            <v>8</v>
          </cell>
          <cell r="N19">
            <v>202601</v>
          </cell>
          <cell r="O19" t="str">
            <v>Yasakli</v>
          </cell>
          <cell r="P19" t="str">
            <v xml:space="preserve">Dogu Karadeniz </v>
          </cell>
          <cell r="Q19">
            <v>43</v>
          </cell>
          <cell r="R19">
            <v>18</v>
          </cell>
          <cell r="S19">
            <v>87</v>
          </cell>
          <cell r="U19">
            <v>2026</v>
          </cell>
          <cell r="V19" t="str">
            <v>Ortadan Kaldirma</v>
          </cell>
          <cell r="W19">
            <v>17</v>
          </cell>
          <cell r="X19">
            <v>28</v>
          </cell>
          <cell r="Y19">
            <v>15</v>
          </cell>
          <cell r="Z19">
            <v>67</v>
          </cell>
          <cell r="AB19">
            <v>2026</v>
          </cell>
          <cell r="AC19" t="str">
            <v>Yasakli</v>
          </cell>
          <cell r="AD19" t="str">
            <v xml:space="preserve">Dogu Karadeniz </v>
          </cell>
          <cell r="AE19">
            <v>384</v>
          </cell>
          <cell r="AF19">
            <v>176</v>
          </cell>
          <cell r="AG19">
            <v>1147</v>
          </cell>
          <cell r="AI19">
            <v>2026</v>
          </cell>
          <cell r="AJ19" t="str">
            <v>Yasakli</v>
          </cell>
          <cell r="AK19">
            <v>14352</v>
          </cell>
          <cell r="AL19">
            <v>8150</v>
          </cell>
        </row>
        <row r="20">
          <cell r="A20">
            <v>202410</v>
          </cell>
          <cell r="B20" t="str">
            <v>Ortadan Kaldirma</v>
          </cell>
          <cell r="C20">
            <v>857</v>
          </cell>
          <cell r="D20">
            <v>351</v>
          </cell>
          <cell r="G20">
            <v>202601</v>
          </cell>
          <cell r="H20" t="str">
            <v>Ortadan Kaldirma</v>
          </cell>
          <cell r="I20">
            <v>22</v>
          </cell>
          <cell r="J20">
            <v>3</v>
          </cell>
          <cell r="K20">
            <v>1</v>
          </cell>
          <cell r="L20">
            <v>5</v>
          </cell>
          <cell r="N20">
            <v>202601</v>
          </cell>
          <cell r="O20" t="str">
            <v>Yasakli</v>
          </cell>
          <cell r="P20" t="str">
            <v>Dogu Marmara</v>
          </cell>
          <cell r="Q20">
            <v>304</v>
          </cell>
          <cell r="R20">
            <v>155</v>
          </cell>
          <cell r="S20">
            <v>640</v>
          </cell>
          <cell r="U20">
            <v>2026</v>
          </cell>
          <cell r="V20" t="str">
            <v>Ortadan Kaldirma</v>
          </cell>
          <cell r="W20">
            <v>19</v>
          </cell>
          <cell r="X20">
            <v>24</v>
          </cell>
          <cell r="Y20">
            <v>0</v>
          </cell>
          <cell r="Z20">
            <v>27</v>
          </cell>
          <cell r="AB20">
            <v>2026</v>
          </cell>
          <cell r="AC20" t="str">
            <v>Yasakli</v>
          </cell>
          <cell r="AD20" t="str">
            <v>Dogu Marmara</v>
          </cell>
          <cell r="AE20">
            <v>1734</v>
          </cell>
          <cell r="AF20">
            <v>1010</v>
          </cell>
          <cell r="AG20">
            <v>6466</v>
          </cell>
        </row>
        <row r="21">
          <cell r="A21">
            <v>202410</v>
          </cell>
          <cell r="B21" t="str">
            <v>Yasakli</v>
          </cell>
          <cell r="C21">
            <v>1902</v>
          </cell>
          <cell r="D21">
            <v>1008</v>
          </cell>
          <cell r="G21">
            <v>202601</v>
          </cell>
          <cell r="H21" t="str">
            <v>Ortadan Kaldirma</v>
          </cell>
          <cell r="I21">
            <v>23</v>
          </cell>
          <cell r="J21">
            <v>4</v>
          </cell>
          <cell r="K21">
            <v>1</v>
          </cell>
          <cell r="L21">
            <v>5</v>
          </cell>
          <cell r="N21">
            <v>202601</v>
          </cell>
          <cell r="O21" t="str">
            <v>Yasakli</v>
          </cell>
          <cell r="P21" t="str">
            <v>Ege</v>
          </cell>
          <cell r="Q21">
            <v>425</v>
          </cell>
          <cell r="R21">
            <v>242</v>
          </cell>
          <cell r="S21">
            <v>1033</v>
          </cell>
          <cell r="U21">
            <v>2026</v>
          </cell>
          <cell r="V21" t="str">
            <v>Ortadan Kaldirma</v>
          </cell>
          <cell r="W21">
            <v>20</v>
          </cell>
          <cell r="X21">
            <v>88</v>
          </cell>
          <cell r="Y21">
            <v>16</v>
          </cell>
          <cell r="Z21">
            <v>177</v>
          </cell>
          <cell r="AB21">
            <v>2026</v>
          </cell>
          <cell r="AC21" t="str">
            <v>Yasakli</v>
          </cell>
          <cell r="AD21" t="str">
            <v>Ege</v>
          </cell>
          <cell r="AE21">
            <v>2195</v>
          </cell>
          <cell r="AF21">
            <v>1358</v>
          </cell>
          <cell r="AG21">
            <v>8439</v>
          </cell>
        </row>
        <row r="22">
          <cell r="A22">
            <v>202411</v>
          </cell>
          <cell r="B22" t="str">
            <v>Ortadan Kaldirma</v>
          </cell>
          <cell r="C22">
            <v>856</v>
          </cell>
          <cell r="D22">
            <v>374</v>
          </cell>
          <cell r="G22">
            <v>202601</v>
          </cell>
          <cell r="H22" t="str">
            <v>Ortadan Kaldirma</v>
          </cell>
          <cell r="I22">
            <v>24</v>
          </cell>
          <cell r="J22">
            <v>2</v>
          </cell>
          <cell r="K22">
            <v>0</v>
          </cell>
          <cell r="L22">
            <v>2</v>
          </cell>
          <cell r="N22">
            <v>202601</v>
          </cell>
          <cell r="O22" t="str">
            <v>Yasakli</v>
          </cell>
          <cell r="P22" t="str">
            <v>Güneydogu Anadolu</v>
          </cell>
          <cell r="Q22">
            <v>230</v>
          </cell>
          <cell r="R22">
            <v>133</v>
          </cell>
          <cell r="S22">
            <v>492</v>
          </cell>
          <cell r="U22">
            <v>2026</v>
          </cell>
          <cell r="V22" t="str">
            <v>Ortadan Kaldirma</v>
          </cell>
          <cell r="W22">
            <v>21</v>
          </cell>
          <cell r="X22">
            <v>67</v>
          </cell>
          <cell r="Y22">
            <v>31</v>
          </cell>
          <cell r="Z22">
            <v>140</v>
          </cell>
          <cell r="AB22">
            <v>2026</v>
          </cell>
          <cell r="AC22" t="str">
            <v>Yasakli</v>
          </cell>
          <cell r="AD22" t="str">
            <v>Güneydogu Anadolu</v>
          </cell>
          <cell r="AE22">
            <v>1296</v>
          </cell>
          <cell r="AF22">
            <v>819</v>
          </cell>
          <cell r="AG22">
            <v>4296</v>
          </cell>
        </row>
        <row r="23">
          <cell r="A23">
            <v>202411</v>
          </cell>
          <cell r="B23" t="str">
            <v>Yasakli</v>
          </cell>
          <cell r="C23">
            <v>2057</v>
          </cell>
          <cell r="D23">
            <v>1084</v>
          </cell>
          <cell r="G23">
            <v>202601</v>
          </cell>
          <cell r="H23" t="str">
            <v>Ortadan Kaldirma</v>
          </cell>
          <cell r="I23">
            <v>25</v>
          </cell>
          <cell r="J23">
            <v>3</v>
          </cell>
          <cell r="K23">
            <v>1</v>
          </cell>
          <cell r="L23">
            <v>4</v>
          </cell>
          <cell r="N23">
            <v>202601</v>
          </cell>
          <cell r="O23" t="str">
            <v>Yasakli</v>
          </cell>
          <cell r="P23" t="str">
            <v>Istanbul</v>
          </cell>
          <cell r="Q23">
            <v>1090</v>
          </cell>
          <cell r="R23">
            <v>602</v>
          </cell>
          <cell r="S23">
            <v>2194</v>
          </cell>
          <cell r="U23">
            <v>2026</v>
          </cell>
          <cell r="V23" t="str">
            <v>Ortadan Kaldirma</v>
          </cell>
          <cell r="W23">
            <v>22</v>
          </cell>
          <cell r="X23">
            <v>12</v>
          </cell>
          <cell r="Y23">
            <v>3</v>
          </cell>
          <cell r="Z23">
            <v>18</v>
          </cell>
          <cell r="AB23">
            <v>2026</v>
          </cell>
          <cell r="AC23" t="str">
            <v>Yasakli</v>
          </cell>
          <cell r="AD23" t="str">
            <v>Istanbul</v>
          </cell>
          <cell r="AE23">
            <v>5787</v>
          </cell>
          <cell r="AF23">
            <v>3260</v>
          </cell>
          <cell r="AG23">
            <v>19756</v>
          </cell>
        </row>
        <row r="24">
          <cell r="A24">
            <v>202412</v>
          </cell>
          <cell r="B24" t="str">
            <v>Ortadan Kaldirma</v>
          </cell>
          <cell r="C24">
            <v>982</v>
          </cell>
          <cell r="D24">
            <v>395</v>
          </cell>
          <cell r="G24">
            <v>202601</v>
          </cell>
          <cell r="H24" t="str">
            <v>Ortadan Kaldirma</v>
          </cell>
          <cell r="I24">
            <v>26</v>
          </cell>
          <cell r="J24">
            <v>4</v>
          </cell>
          <cell r="K24">
            <v>1</v>
          </cell>
          <cell r="L24">
            <v>5</v>
          </cell>
          <cell r="N24">
            <v>202601</v>
          </cell>
          <cell r="O24" t="str">
            <v>Yasakli</v>
          </cell>
          <cell r="P24" t="str">
            <v>Kuzeydogu Anadolu</v>
          </cell>
          <cell r="Q24">
            <v>31</v>
          </cell>
          <cell r="R24">
            <v>10</v>
          </cell>
          <cell r="S24">
            <v>61</v>
          </cell>
          <cell r="U24">
            <v>2026</v>
          </cell>
          <cell r="V24" t="str">
            <v>Ortadan Kaldirma</v>
          </cell>
          <cell r="W24">
            <v>23</v>
          </cell>
          <cell r="X24">
            <v>41</v>
          </cell>
          <cell r="Y24">
            <v>21</v>
          </cell>
          <cell r="Z24">
            <v>70</v>
          </cell>
          <cell r="AB24">
            <v>2026</v>
          </cell>
          <cell r="AC24" t="str">
            <v>Yasakli</v>
          </cell>
          <cell r="AD24" t="str">
            <v>Kuzeydogu Anadolu</v>
          </cell>
          <cell r="AE24">
            <v>158</v>
          </cell>
          <cell r="AF24">
            <v>53</v>
          </cell>
          <cell r="AG24">
            <v>374</v>
          </cell>
        </row>
        <row r="25">
          <cell r="A25">
            <v>202412</v>
          </cell>
          <cell r="B25" t="str">
            <v>Yasakli</v>
          </cell>
          <cell r="C25">
            <v>2335</v>
          </cell>
          <cell r="D25">
            <v>1219</v>
          </cell>
          <cell r="G25">
            <v>202601</v>
          </cell>
          <cell r="H25" t="str">
            <v>Ortadan Kaldirma</v>
          </cell>
          <cell r="I25">
            <v>27</v>
          </cell>
          <cell r="J25">
            <v>33</v>
          </cell>
          <cell r="K25">
            <v>14</v>
          </cell>
          <cell r="L25">
            <v>51</v>
          </cell>
          <cell r="N25">
            <v>202601</v>
          </cell>
          <cell r="O25" t="str">
            <v>Yasakli</v>
          </cell>
          <cell r="P25" t="str">
            <v>Orta Anadolu</v>
          </cell>
          <cell r="Q25">
            <v>161</v>
          </cell>
          <cell r="R25">
            <v>102</v>
          </cell>
          <cell r="S25">
            <v>359</v>
          </cell>
          <cell r="U25">
            <v>2026</v>
          </cell>
          <cell r="V25" t="str">
            <v>Ortadan Kaldirma</v>
          </cell>
          <cell r="W25">
            <v>24</v>
          </cell>
          <cell r="X25">
            <v>15</v>
          </cell>
          <cell r="Y25">
            <v>2</v>
          </cell>
          <cell r="Z25">
            <v>28</v>
          </cell>
          <cell r="AB25">
            <v>2026</v>
          </cell>
          <cell r="AC25" t="str">
            <v>Yasakli</v>
          </cell>
          <cell r="AD25" t="str">
            <v>Orta Anadolu</v>
          </cell>
          <cell r="AE25">
            <v>926</v>
          </cell>
          <cell r="AF25">
            <v>536</v>
          </cell>
          <cell r="AG25">
            <v>3106</v>
          </cell>
        </row>
        <row r="26">
          <cell r="A26">
            <v>202501</v>
          </cell>
          <cell r="B26" t="str">
            <v>Ortadan Kaldirma</v>
          </cell>
          <cell r="C26">
            <v>1060</v>
          </cell>
          <cell r="D26">
            <v>463</v>
          </cell>
          <cell r="G26">
            <v>202601</v>
          </cell>
          <cell r="H26" t="str">
            <v>Ortadan Kaldirma</v>
          </cell>
          <cell r="I26">
            <v>28</v>
          </cell>
          <cell r="J26">
            <v>4</v>
          </cell>
          <cell r="K26">
            <v>0</v>
          </cell>
          <cell r="L26">
            <v>6</v>
          </cell>
          <cell r="N26">
            <v>202601</v>
          </cell>
          <cell r="O26" t="str">
            <v>Yasakli</v>
          </cell>
          <cell r="P26" t="str">
            <v>Ortadogu Anadolu</v>
          </cell>
          <cell r="Q26">
            <v>46</v>
          </cell>
          <cell r="R26">
            <v>19</v>
          </cell>
          <cell r="S26">
            <v>78</v>
          </cell>
          <cell r="U26">
            <v>2026</v>
          </cell>
          <cell r="V26" t="str">
            <v>Ortadan Kaldirma</v>
          </cell>
          <cell r="W26">
            <v>25</v>
          </cell>
          <cell r="X26">
            <v>29</v>
          </cell>
          <cell r="Y26">
            <v>15</v>
          </cell>
          <cell r="Z26">
            <v>67</v>
          </cell>
          <cell r="AB26">
            <v>2026</v>
          </cell>
          <cell r="AC26" t="str">
            <v>Yasakli</v>
          </cell>
          <cell r="AD26" t="str">
            <v>Ortadogu Anadolu</v>
          </cell>
          <cell r="AE26">
            <v>387</v>
          </cell>
          <cell r="AF26">
            <v>181</v>
          </cell>
          <cell r="AG26">
            <v>888</v>
          </cell>
        </row>
        <row r="27">
          <cell r="A27">
            <v>202501</v>
          </cell>
          <cell r="B27" t="str">
            <v>Yasakli</v>
          </cell>
          <cell r="C27">
            <v>2285</v>
          </cell>
          <cell r="D27">
            <v>1201</v>
          </cell>
          <cell r="G27">
            <v>202601</v>
          </cell>
          <cell r="H27" t="str">
            <v>Ortadan Kaldirma</v>
          </cell>
          <cell r="I27">
            <v>29</v>
          </cell>
          <cell r="J27">
            <v>1</v>
          </cell>
          <cell r="K27">
            <v>0</v>
          </cell>
          <cell r="L27">
            <v>1</v>
          </cell>
          <cell r="N27">
            <v>202602</v>
          </cell>
          <cell r="O27" t="str">
            <v>Ortadan Kaldirma</v>
          </cell>
          <cell r="P27" t="str">
            <v>Akdeniz</v>
          </cell>
          <cell r="Q27">
            <v>194</v>
          </cell>
          <cell r="R27">
            <v>94</v>
          </cell>
          <cell r="S27">
            <v>369</v>
          </cell>
          <cell r="U27">
            <v>2026</v>
          </cell>
          <cell r="V27" t="str">
            <v>Ortadan Kaldirma</v>
          </cell>
          <cell r="W27">
            <v>26</v>
          </cell>
          <cell r="X27">
            <v>85</v>
          </cell>
          <cell r="Y27">
            <v>46</v>
          </cell>
          <cell r="Z27">
            <v>167</v>
          </cell>
        </row>
        <row r="28">
          <cell r="A28">
            <v>202502</v>
          </cell>
          <cell r="B28" t="str">
            <v>Ortadan Kaldirma</v>
          </cell>
          <cell r="C28">
            <v>1022</v>
          </cell>
          <cell r="D28">
            <v>431</v>
          </cell>
          <cell r="G28">
            <v>202601</v>
          </cell>
          <cell r="H28" t="str">
            <v>Ortadan Kaldirma</v>
          </cell>
          <cell r="I28">
            <v>31</v>
          </cell>
          <cell r="J28">
            <v>10</v>
          </cell>
          <cell r="K28">
            <v>3</v>
          </cell>
          <cell r="L28">
            <v>14</v>
          </cell>
          <cell r="N28">
            <v>202602</v>
          </cell>
          <cell r="O28" t="str">
            <v>Ortadan Kaldirma</v>
          </cell>
          <cell r="P28" t="str">
            <v>Bati Anadolu</v>
          </cell>
          <cell r="Q28">
            <v>200</v>
          </cell>
          <cell r="R28">
            <v>101</v>
          </cell>
          <cell r="S28">
            <v>378</v>
          </cell>
          <cell r="U28">
            <v>2026</v>
          </cell>
          <cell r="V28" t="str">
            <v>Ortadan Kaldirma</v>
          </cell>
          <cell r="W28">
            <v>27</v>
          </cell>
          <cell r="X28">
            <v>319</v>
          </cell>
          <cell r="Y28">
            <v>159</v>
          </cell>
          <cell r="Z28">
            <v>634</v>
          </cell>
        </row>
        <row r="29">
          <cell r="A29">
            <v>202502</v>
          </cell>
          <cell r="B29" t="str">
            <v>Yasakli</v>
          </cell>
          <cell r="C29">
            <v>2021</v>
          </cell>
          <cell r="D29">
            <v>1121</v>
          </cell>
          <cell r="G29">
            <v>202601</v>
          </cell>
          <cell r="H29" t="str">
            <v>Ortadan Kaldirma</v>
          </cell>
          <cell r="I29">
            <v>32</v>
          </cell>
          <cell r="J29">
            <v>9</v>
          </cell>
          <cell r="K29">
            <v>6</v>
          </cell>
          <cell r="L29">
            <v>16</v>
          </cell>
          <cell r="N29">
            <v>202602</v>
          </cell>
          <cell r="O29" t="str">
            <v>Ortadan Kaldirma</v>
          </cell>
          <cell r="P29" t="str">
            <v>Bati Karadeniz</v>
          </cell>
          <cell r="Q29">
            <v>28</v>
          </cell>
          <cell r="R29">
            <v>10</v>
          </cell>
          <cell r="S29">
            <v>42</v>
          </cell>
          <cell r="U29">
            <v>2026</v>
          </cell>
          <cell r="V29" t="str">
            <v>Ortadan Kaldirma</v>
          </cell>
          <cell r="W29">
            <v>28</v>
          </cell>
          <cell r="X29">
            <v>31</v>
          </cell>
          <cell r="Y29">
            <v>4</v>
          </cell>
          <cell r="Z29">
            <v>50</v>
          </cell>
        </row>
        <row r="30">
          <cell r="A30">
            <v>202503</v>
          </cell>
          <cell r="B30" t="str">
            <v>Ortadan Kaldirma</v>
          </cell>
          <cell r="C30">
            <v>1072</v>
          </cell>
          <cell r="D30">
            <v>473</v>
          </cell>
          <cell r="G30">
            <v>202601</v>
          </cell>
          <cell r="H30" t="str">
            <v>Ortadan Kaldirma</v>
          </cell>
          <cell r="I30">
            <v>33</v>
          </cell>
          <cell r="J30">
            <v>32</v>
          </cell>
          <cell r="K30">
            <v>15</v>
          </cell>
          <cell r="L30">
            <v>48</v>
          </cell>
          <cell r="N30">
            <v>202602</v>
          </cell>
          <cell r="O30" t="str">
            <v>Ortadan Kaldirma</v>
          </cell>
          <cell r="P30" t="str">
            <v>Bati Marmara</v>
          </cell>
          <cell r="Q30">
            <v>21</v>
          </cell>
          <cell r="R30">
            <v>8</v>
          </cell>
          <cell r="S30">
            <v>48</v>
          </cell>
          <cell r="U30">
            <v>2026</v>
          </cell>
          <cell r="V30" t="str">
            <v>Ortadan Kaldirma</v>
          </cell>
          <cell r="W30">
            <v>29</v>
          </cell>
          <cell r="X30">
            <v>4</v>
          </cell>
          <cell r="Y30">
            <v>0</v>
          </cell>
          <cell r="Z30">
            <v>6</v>
          </cell>
        </row>
        <row r="31">
          <cell r="A31">
            <v>202503</v>
          </cell>
          <cell r="B31" t="str">
            <v>Yasakli</v>
          </cell>
          <cell r="C31">
            <v>2484</v>
          </cell>
          <cell r="D31">
            <v>1384</v>
          </cell>
          <cell r="G31">
            <v>202601</v>
          </cell>
          <cell r="H31" t="str">
            <v>Ortadan Kaldirma</v>
          </cell>
          <cell r="I31">
            <v>34</v>
          </cell>
          <cell r="J31">
            <v>365</v>
          </cell>
          <cell r="K31">
            <v>155</v>
          </cell>
          <cell r="L31">
            <v>697</v>
          </cell>
          <cell r="N31">
            <v>202602</v>
          </cell>
          <cell r="O31" t="str">
            <v>Ortadan Kaldirma</v>
          </cell>
          <cell r="P31" t="str">
            <v xml:space="preserve">Dogu Karadeniz </v>
          </cell>
          <cell r="Q31">
            <v>11</v>
          </cell>
          <cell r="R31">
            <v>3</v>
          </cell>
          <cell r="S31">
            <v>19</v>
          </cell>
          <cell r="U31">
            <v>2026</v>
          </cell>
          <cell r="V31" t="str">
            <v>Ortadan Kaldirma</v>
          </cell>
          <cell r="W31">
            <v>30</v>
          </cell>
          <cell r="X31">
            <v>1</v>
          </cell>
          <cell r="Y31">
            <v>1</v>
          </cell>
          <cell r="Z31">
            <v>2</v>
          </cell>
        </row>
        <row r="32">
          <cell r="A32">
            <v>202504</v>
          </cell>
          <cell r="B32" t="str">
            <v>Ortadan Kaldirma</v>
          </cell>
          <cell r="C32">
            <v>923</v>
          </cell>
          <cell r="D32">
            <v>389</v>
          </cell>
          <cell r="G32">
            <v>202601</v>
          </cell>
          <cell r="H32" t="str">
            <v>Ortadan Kaldirma</v>
          </cell>
          <cell r="I32">
            <v>35</v>
          </cell>
          <cell r="J32">
            <v>93</v>
          </cell>
          <cell r="K32">
            <v>50</v>
          </cell>
          <cell r="L32">
            <v>258</v>
          </cell>
          <cell r="N32">
            <v>202602</v>
          </cell>
          <cell r="O32" t="str">
            <v>Ortadan Kaldirma</v>
          </cell>
          <cell r="P32" t="str">
            <v>Dogu Marmara</v>
          </cell>
          <cell r="Q32">
            <v>126</v>
          </cell>
          <cell r="R32">
            <v>57</v>
          </cell>
          <cell r="S32">
            <v>226</v>
          </cell>
          <cell r="U32">
            <v>2026</v>
          </cell>
          <cell r="V32" t="str">
            <v>Ortadan Kaldirma</v>
          </cell>
          <cell r="W32">
            <v>31</v>
          </cell>
          <cell r="X32">
            <v>69</v>
          </cell>
          <cell r="Y32">
            <v>25</v>
          </cell>
          <cell r="Z32">
            <v>136</v>
          </cell>
        </row>
        <row r="33">
          <cell r="A33">
            <v>202504</v>
          </cell>
          <cell r="B33" t="str">
            <v>Yasakli</v>
          </cell>
          <cell r="C33">
            <v>2144</v>
          </cell>
          <cell r="D33">
            <v>1184</v>
          </cell>
          <cell r="G33">
            <v>202601</v>
          </cell>
          <cell r="H33" t="str">
            <v>Ortadan Kaldirma</v>
          </cell>
          <cell r="I33">
            <v>36</v>
          </cell>
          <cell r="J33">
            <v>2</v>
          </cell>
          <cell r="K33">
            <v>0</v>
          </cell>
          <cell r="L33">
            <v>3</v>
          </cell>
          <cell r="N33">
            <v>202602</v>
          </cell>
          <cell r="O33" t="str">
            <v>Ortadan Kaldirma</v>
          </cell>
          <cell r="P33" t="str">
            <v>Ege</v>
          </cell>
          <cell r="Q33">
            <v>140</v>
          </cell>
          <cell r="R33">
            <v>76</v>
          </cell>
          <cell r="S33">
            <v>391</v>
          </cell>
          <cell r="U33">
            <v>2026</v>
          </cell>
          <cell r="V33" t="str">
            <v>Ortadan Kaldirma</v>
          </cell>
          <cell r="W33">
            <v>32</v>
          </cell>
          <cell r="X33">
            <v>37</v>
          </cell>
          <cell r="Y33">
            <v>21</v>
          </cell>
          <cell r="Z33">
            <v>93</v>
          </cell>
        </row>
        <row r="34">
          <cell r="A34">
            <v>202505</v>
          </cell>
          <cell r="B34" t="str">
            <v>Ortadan Kaldirma</v>
          </cell>
          <cell r="C34">
            <v>1186</v>
          </cell>
          <cell r="D34">
            <v>472</v>
          </cell>
          <cell r="G34">
            <v>202601</v>
          </cell>
          <cell r="H34" t="str">
            <v>Ortadan Kaldirma</v>
          </cell>
          <cell r="I34">
            <v>37</v>
          </cell>
          <cell r="J34">
            <v>2</v>
          </cell>
          <cell r="K34">
            <v>0</v>
          </cell>
          <cell r="L34">
            <v>2</v>
          </cell>
          <cell r="N34">
            <v>202602</v>
          </cell>
          <cell r="O34" t="str">
            <v>Ortadan Kaldirma</v>
          </cell>
          <cell r="P34" t="str">
            <v>Güneydogu Anadolu</v>
          </cell>
          <cell r="Q34">
            <v>62</v>
          </cell>
          <cell r="R34">
            <v>22</v>
          </cell>
          <cell r="S34">
            <v>99</v>
          </cell>
          <cell r="U34">
            <v>2026</v>
          </cell>
          <cell r="V34" t="str">
            <v>Ortadan Kaldirma</v>
          </cell>
          <cell r="W34">
            <v>33</v>
          </cell>
          <cell r="X34">
            <v>251</v>
          </cell>
          <cell r="Y34">
            <v>118</v>
          </cell>
          <cell r="Z34">
            <v>477</v>
          </cell>
        </row>
        <row r="35">
          <cell r="A35">
            <v>202505</v>
          </cell>
          <cell r="B35" t="str">
            <v>Yasakli</v>
          </cell>
          <cell r="C35">
            <v>2426</v>
          </cell>
          <cell r="D35">
            <v>1341</v>
          </cell>
          <cell r="G35">
            <v>202601</v>
          </cell>
          <cell r="H35" t="str">
            <v>Ortadan Kaldirma</v>
          </cell>
          <cell r="I35">
            <v>38</v>
          </cell>
          <cell r="J35">
            <v>52</v>
          </cell>
          <cell r="K35">
            <v>25</v>
          </cell>
          <cell r="L35">
            <v>121</v>
          </cell>
          <cell r="N35">
            <v>202602</v>
          </cell>
          <cell r="O35" t="str">
            <v>Ortadan Kaldirma</v>
          </cell>
          <cell r="P35" t="str">
            <v>Istanbul</v>
          </cell>
          <cell r="Q35">
            <v>338</v>
          </cell>
          <cell r="R35">
            <v>159</v>
          </cell>
          <cell r="S35">
            <v>618</v>
          </cell>
          <cell r="U35">
            <v>2026</v>
          </cell>
          <cell r="V35" t="str">
            <v>Ortadan Kaldirma</v>
          </cell>
          <cell r="W35">
            <v>34</v>
          </cell>
          <cell r="X35">
            <v>2660</v>
          </cell>
          <cell r="Y35">
            <v>1210</v>
          </cell>
          <cell r="Z35">
            <v>6087</v>
          </cell>
        </row>
        <row r="36">
          <cell r="A36">
            <v>202506</v>
          </cell>
          <cell r="B36" t="str">
            <v>Ortadan Kaldirma</v>
          </cell>
          <cell r="C36">
            <v>948</v>
          </cell>
          <cell r="D36">
            <v>431</v>
          </cell>
          <cell r="G36">
            <v>202601</v>
          </cell>
          <cell r="H36" t="str">
            <v>Ortadan Kaldirma</v>
          </cell>
          <cell r="I36">
            <v>40</v>
          </cell>
          <cell r="J36">
            <v>1</v>
          </cell>
          <cell r="K36">
            <v>0</v>
          </cell>
          <cell r="L36">
            <v>1</v>
          </cell>
          <cell r="N36">
            <v>202602</v>
          </cell>
          <cell r="O36" t="str">
            <v>Ortadan Kaldirma</v>
          </cell>
          <cell r="P36" t="str">
            <v>Kuzeydogu Anadolu</v>
          </cell>
          <cell r="Q36">
            <v>10</v>
          </cell>
          <cell r="R36">
            <v>3</v>
          </cell>
          <cell r="S36">
            <v>14</v>
          </cell>
          <cell r="U36">
            <v>2026</v>
          </cell>
          <cell r="V36" t="str">
            <v>Ortadan Kaldirma</v>
          </cell>
          <cell r="W36">
            <v>35</v>
          </cell>
          <cell r="X36">
            <v>544</v>
          </cell>
          <cell r="Y36">
            <v>325</v>
          </cell>
          <cell r="Z36">
            <v>1667</v>
          </cell>
        </row>
        <row r="37">
          <cell r="A37">
            <v>202506</v>
          </cell>
          <cell r="B37" t="str">
            <v>Yasakli</v>
          </cell>
          <cell r="C37">
            <v>2172</v>
          </cell>
          <cell r="D37">
            <v>1232</v>
          </cell>
          <cell r="G37">
            <v>202601</v>
          </cell>
          <cell r="H37" t="str">
            <v>Ortadan Kaldirma</v>
          </cell>
          <cell r="I37">
            <v>41</v>
          </cell>
          <cell r="J37">
            <v>38</v>
          </cell>
          <cell r="K37">
            <v>25</v>
          </cell>
          <cell r="L37">
            <v>86</v>
          </cell>
          <cell r="N37">
            <v>202602</v>
          </cell>
          <cell r="O37" t="str">
            <v>Ortadan Kaldirma</v>
          </cell>
          <cell r="P37" t="str">
            <v>Orta Anadolu</v>
          </cell>
          <cell r="Q37">
            <v>73</v>
          </cell>
          <cell r="R37">
            <v>31</v>
          </cell>
          <cell r="S37">
            <v>145</v>
          </cell>
          <cell r="U37">
            <v>2026</v>
          </cell>
          <cell r="V37" t="str">
            <v>Ortadan Kaldirma</v>
          </cell>
          <cell r="W37">
            <v>36</v>
          </cell>
          <cell r="X37">
            <v>7</v>
          </cell>
          <cell r="Y37">
            <v>0</v>
          </cell>
          <cell r="Z37">
            <v>9</v>
          </cell>
        </row>
        <row r="38">
          <cell r="A38">
            <v>202507</v>
          </cell>
          <cell r="B38" t="str">
            <v>Ortadan Kaldirma</v>
          </cell>
          <cell r="C38">
            <v>1054</v>
          </cell>
          <cell r="D38">
            <v>465</v>
          </cell>
          <cell r="G38">
            <v>202601</v>
          </cell>
          <cell r="H38" t="str">
            <v>Ortadan Kaldirma</v>
          </cell>
          <cell r="I38">
            <v>42</v>
          </cell>
          <cell r="J38">
            <v>100</v>
          </cell>
          <cell r="K38">
            <v>55</v>
          </cell>
          <cell r="L38">
            <v>202</v>
          </cell>
          <cell r="N38">
            <v>202602</v>
          </cell>
          <cell r="O38" t="str">
            <v>Ortadan Kaldirma</v>
          </cell>
          <cell r="P38" t="str">
            <v>Ortadogu Anadolu</v>
          </cell>
          <cell r="Q38">
            <v>17</v>
          </cell>
          <cell r="R38">
            <v>7</v>
          </cell>
          <cell r="S38">
            <v>28</v>
          </cell>
          <cell r="U38">
            <v>2026</v>
          </cell>
          <cell r="V38" t="str">
            <v>Ortadan Kaldirma</v>
          </cell>
          <cell r="W38">
            <v>37</v>
          </cell>
          <cell r="X38">
            <v>21</v>
          </cell>
          <cell r="Y38">
            <v>7</v>
          </cell>
          <cell r="Z38">
            <v>35</v>
          </cell>
        </row>
        <row r="39">
          <cell r="A39">
            <v>202507</v>
          </cell>
          <cell r="B39" t="str">
            <v>Yasakli</v>
          </cell>
          <cell r="C39">
            <v>2403</v>
          </cell>
          <cell r="D39">
            <v>1345</v>
          </cell>
          <cell r="G39">
            <v>202601</v>
          </cell>
          <cell r="H39" t="str">
            <v>Ortadan Kaldirma</v>
          </cell>
          <cell r="I39">
            <v>44</v>
          </cell>
          <cell r="J39">
            <v>1</v>
          </cell>
          <cell r="K39">
            <v>1</v>
          </cell>
          <cell r="L39">
            <v>2</v>
          </cell>
          <cell r="N39">
            <v>202602</v>
          </cell>
          <cell r="O39" t="str">
            <v>Ortadan Kaldirma</v>
          </cell>
          <cell r="Q39">
            <v>7</v>
          </cell>
          <cell r="R39">
            <v>0</v>
          </cell>
          <cell r="S39">
            <v>7</v>
          </cell>
          <cell r="U39">
            <v>2026</v>
          </cell>
          <cell r="V39" t="str">
            <v>Ortadan Kaldirma</v>
          </cell>
          <cell r="W39">
            <v>38</v>
          </cell>
          <cell r="X39">
            <v>347</v>
          </cell>
          <cell r="Y39">
            <v>182</v>
          </cell>
          <cell r="Z39">
            <v>917</v>
          </cell>
        </row>
        <row r="40">
          <cell r="A40">
            <v>202508</v>
          </cell>
          <cell r="B40" t="str">
            <v>Ortadan Kaldirma</v>
          </cell>
          <cell r="C40">
            <v>632</v>
          </cell>
          <cell r="D40">
            <v>308</v>
          </cell>
          <cell r="G40">
            <v>202601</v>
          </cell>
          <cell r="H40" t="str">
            <v>Ortadan Kaldirma</v>
          </cell>
          <cell r="I40">
            <v>45</v>
          </cell>
          <cell r="J40">
            <v>13</v>
          </cell>
          <cell r="K40">
            <v>8</v>
          </cell>
          <cell r="L40">
            <v>26</v>
          </cell>
          <cell r="N40">
            <v>202602</v>
          </cell>
          <cell r="O40" t="str">
            <v>Yasakli</v>
          </cell>
          <cell r="P40" t="str">
            <v>Akdeniz</v>
          </cell>
          <cell r="Q40">
            <v>410</v>
          </cell>
          <cell r="R40">
            <v>273</v>
          </cell>
          <cell r="S40">
            <v>965</v>
          </cell>
          <cell r="U40">
            <v>2026</v>
          </cell>
          <cell r="V40" t="str">
            <v>Ortadan Kaldirma</v>
          </cell>
          <cell r="W40">
            <v>39</v>
          </cell>
          <cell r="X40">
            <v>14</v>
          </cell>
          <cell r="Y40">
            <v>0</v>
          </cell>
          <cell r="Z40">
            <v>33</v>
          </cell>
        </row>
        <row r="41">
          <cell r="A41">
            <v>202508</v>
          </cell>
          <cell r="B41" t="str">
            <v>Yasakli</v>
          </cell>
          <cell r="C41">
            <v>1250</v>
          </cell>
          <cell r="D41">
            <v>674</v>
          </cell>
          <cell r="G41">
            <v>202601</v>
          </cell>
          <cell r="H41" t="str">
            <v>Ortadan Kaldirma</v>
          </cell>
          <cell r="I41">
            <v>46</v>
          </cell>
          <cell r="J41">
            <v>19</v>
          </cell>
          <cell r="K41">
            <v>10</v>
          </cell>
          <cell r="L41">
            <v>36</v>
          </cell>
          <cell r="N41">
            <v>202602</v>
          </cell>
          <cell r="O41" t="str">
            <v>Yasakli</v>
          </cell>
          <cell r="P41" t="str">
            <v>Bati Anadolu</v>
          </cell>
          <cell r="Q41">
            <v>379</v>
          </cell>
          <cell r="R41">
            <v>210</v>
          </cell>
          <cell r="S41">
            <v>864</v>
          </cell>
          <cell r="U41">
            <v>2026</v>
          </cell>
          <cell r="V41" t="str">
            <v>Ortadan Kaldirma</v>
          </cell>
          <cell r="W41">
            <v>40</v>
          </cell>
          <cell r="X41">
            <v>18</v>
          </cell>
          <cell r="Y41">
            <v>4</v>
          </cell>
          <cell r="Z41">
            <v>33</v>
          </cell>
        </row>
        <row r="42">
          <cell r="A42">
            <v>202509</v>
          </cell>
          <cell r="B42" t="str">
            <v>Ortadan Kaldirma</v>
          </cell>
          <cell r="C42">
            <v>1028</v>
          </cell>
          <cell r="D42">
            <v>456</v>
          </cell>
          <cell r="G42">
            <v>202601</v>
          </cell>
          <cell r="H42" t="str">
            <v>Ortadan Kaldirma</v>
          </cell>
          <cell r="I42">
            <v>47</v>
          </cell>
          <cell r="J42">
            <v>2</v>
          </cell>
          <cell r="K42">
            <v>0</v>
          </cell>
          <cell r="L42">
            <v>2</v>
          </cell>
          <cell r="N42">
            <v>202602</v>
          </cell>
          <cell r="O42" t="str">
            <v>Yasakli</v>
          </cell>
          <cell r="P42" t="str">
            <v>Bati Karadeniz</v>
          </cell>
          <cell r="Q42">
            <v>79</v>
          </cell>
          <cell r="R42">
            <v>14</v>
          </cell>
          <cell r="S42">
            <v>146</v>
          </cell>
          <cell r="U42">
            <v>2026</v>
          </cell>
          <cell r="V42" t="str">
            <v>Ortadan Kaldirma</v>
          </cell>
          <cell r="W42">
            <v>41</v>
          </cell>
          <cell r="X42">
            <v>276</v>
          </cell>
          <cell r="Y42">
            <v>157</v>
          </cell>
          <cell r="Z42">
            <v>754</v>
          </cell>
        </row>
        <row r="43">
          <cell r="A43">
            <v>202509</v>
          </cell>
          <cell r="B43" t="str">
            <v>Yasakli</v>
          </cell>
          <cell r="C43">
            <v>2412</v>
          </cell>
          <cell r="D43">
            <v>1311</v>
          </cell>
          <cell r="G43">
            <v>202601</v>
          </cell>
          <cell r="H43" t="str">
            <v>Ortadan Kaldirma</v>
          </cell>
          <cell r="I43">
            <v>48</v>
          </cell>
          <cell r="J43">
            <v>12</v>
          </cell>
          <cell r="K43">
            <v>4</v>
          </cell>
          <cell r="L43">
            <v>23</v>
          </cell>
          <cell r="N43">
            <v>202602</v>
          </cell>
          <cell r="O43" t="str">
            <v>Yasakli</v>
          </cell>
          <cell r="P43" t="str">
            <v>Bati Marmara</v>
          </cell>
          <cell r="Q43">
            <v>77</v>
          </cell>
          <cell r="R43">
            <v>48</v>
          </cell>
          <cell r="S43">
            <v>193</v>
          </cell>
          <cell r="U43">
            <v>2026</v>
          </cell>
          <cell r="V43" t="str">
            <v>Ortadan Kaldirma</v>
          </cell>
          <cell r="W43">
            <v>42</v>
          </cell>
          <cell r="X43">
            <v>674</v>
          </cell>
          <cell r="Y43">
            <v>382</v>
          </cell>
          <cell r="Z43">
            <v>1902</v>
          </cell>
        </row>
        <row r="44">
          <cell r="A44">
            <v>202510</v>
          </cell>
          <cell r="B44" t="str">
            <v>Ortadan Kaldirma</v>
          </cell>
          <cell r="C44">
            <v>1066</v>
          </cell>
          <cell r="D44">
            <v>502</v>
          </cell>
          <cell r="G44">
            <v>202601</v>
          </cell>
          <cell r="H44" t="str">
            <v>Ortadan Kaldirma</v>
          </cell>
          <cell r="I44">
            <v>50</v>
          </cell>
          <cell r="J44">
            <v>3</v>
          </cell>
          <cell r="K44">
            <v>0</v>
          </cell>
          <cell r="L44">
            <v>4</v>
          </cell>
          <cell r="N44">
            <v>202602</v>
          </cell>
          <cell r="O44" t="str">
            <v>Yasakli</v>
          </cell>
          <cell r="P44" t="str">
            <v xml:space="preserve">Dogu Karadeniz </v>
          </cell>
          <cell r="Q44">
            <v>76</v>
          </cell>
          <cell r="R44">
            <v>35</v>
          </cell>
          <cell r="S44">
            <v>145</v>
          </cell>
          <cell r="U44">
            <v>2026</v>
          </cell>
          <cell r="V44" t="str">
            <v>Ortadan Kaldirma</v>
          </cell>
          <cell r="W44">
            <v>43</v>
          </cell>
          <cell r="X44">
            <v>18</v>
          </cell>
          <cell r="Y44">
            <v>0</v>
          </cell>
          <cell r="Z44">
            <v>26</v>
          </cell>
        </row>
        <row r="45">
          <cell r="A45">
            <v>202510</v>
          </cell>
          <cell r="B45" t="str">
            <v>Yasakli</v>
          </cell>
          <cell r="C45">
            <v>2786</v>
          </cell>
          <cell r="D45">
            <v>1561</v>
          </cell>
          <cell r="G45">
            <v>202601</v>
          </cell>
          <cell r="H45" t="str">
            <v>Ortadan Kaldirma</v>
          </cell>
          <cell r="I45">
            <v>51</v>
          </cell>
          <cell r="J45">
            <v>2</v>
          </cell>
          <cell r="K45">
            <v>1</v>
          </cell>
          <cell r="L45">
            <v>10</v>
          </cell>
          <cell r="N45">
            <v>202602</v>
          </cell>
          <cell r="O45" t="str">
            <v>Yasakli</v>
          </cell>
          <cell r="P45" t="str">
            <v>Dogu Marmara</v>
          </cell>
          <cell r="Q45">
            <v>237</v>
          </cell>
          <cell r="R45">
            <v>132</v>
          </cell>
          <cell r="S45">
            <v>533</v>
          </cell>
          <cell r="U45">
            <v>2026</v>
          </cell>
          <cell r="V45" t="str">
            <v>Ortadan Kaldirma</v>
          </cell>
          <cell r="W45">
            <v>44</v>
          </cell>
          <cell r="X45">
            <v>27</v>
          </cell>
          <cell r="Y45">
            <v>14</v>
          </cell>
          <cell r="Z45">
            <v>48</v>
          </cell>
        </row>
        <row r="46">
          <cell r="A46">
            <v>202511</v>
          </cell>
          <cell r="B46" t="str">
            <v>Ortadan Kaldirma</v>
          </cell>
          <cell r="C46">
            <v>978</v>
          </cell>
          <cell r="D46">
            <v>438</v>
          </cell>
          <cell r="G46">
            <v>202601</v>
          </cell>
          <cell r="H46" t="str">
            <v>Ortadan Kaldirma</v>
          </cell>
          <cell r="I46">
            <v>52</v>
          </cell>
          <cell r="J46">
            <v>8</v>
          </cell>
          <cell r="K46">
            <v>4</v>
          </cell>
          <cell r="L46">
            <v>12</v>
          </cell>
          <cell r="N46">
            <v>202602</v>
          </cell>
          <cell r="O46" t="str">
            <v>Yasakli</v>
          </cell>
          <cell r="P46" t="str">
            <v>Ege</v>
          </cell>
          <cell r="Q46">
            <v>375</v>
          </cell>
          <cell r="R46">
            <v>229</v>
          </cell>
          <cell r="S46">
            <v>832</v>
          </cell>
          <cell r="U46">
            <v>2026</v>
          </cell>
          <cell r="V46" t="str">
            <v>Ortadan Kaldirma</v>
          </cell>
          <cell r="W46">
            <v>45</v>
          </cell>
          <cell r="X46">
            <v>139</v>
          </cell>
          <cell r="Y46">
            <v>77</v>
          </cell>
          <cell r="Z46">
            <v>358</v>
          </cell>
        </row>
        <row r="47">
          <cell r="A47">
            <v>202511</v>
          </cell>
          <cell r="B47" t="str">
            <v>Yasakli</v>
          </cell>
          <cell r="C47">
            <v>2625</v>
          </cell>
          <cell r="D47">
            <v>1443</v>
          </cell>
          <cell r="G47">
            <v>202601</v>
          </cell>
          <cell r="H47" t="str">
            <v>Ortadan Kaldirma</v>
          </cell>
          <cell r="I47">
            <v>53</v>
          </cell>
          <cell r="J47">
            <v>5</v>
          </cell>
          <cell r="K47">
            <v>2</v>
          </cell>
          <cell r="L47">
            <v>7</v>
          </cell>
          <cell r="N47">
            <v>202602</v>
          </cell>
          <cell r="O47" t="str">
            <v>Yasakli</v>
          </cell>
          <cell r="P47" t="str">
            <v>Güneydogu Anadolu</v>
          </cell>
          <cell r="Q47">
            <v>197</v>
          </cell>
          <cell r="R47">
            <v>130</v>
          </cell>
          <cell r="S47">
            <v>481</v>
          </cell>
          <cell r="U47">
            <v>2026</v>
          </cell>
          <cell r="V47" t="str">
            <v>Ortadan Kaldirma</v>
          </cell>
          <cell r="W47">
            <v>46</v>
          </cell>
          <cell r="X47">
            <v>104</v>
          </cell>
          <cell r="Y47">
            <v>36</v>
          </cell>
          <cell r="Z47">
            <v>219</v>
          </cell>
        </row>
        <row r="48">
          <cell r="A48">
            <v>202512</v>
          </cell>
          <cell r="B48" t="str">
            <v>Ortadan Kaldirma</v>
          </cell>
          <cell r="C48">
            <v>1168</v>
          </cell>
          <cell r="D48">
            <v>522</v>
          </cell>
          <cell r="G48">
            <v>202601</v>
          </cell>
          <cell r="H48" t="str">
            <v>Ortadan Kaldirma</v>
          </cell>
          <cell r="I48">
            <v>54</v>
          </cell>
          <cell r="J48">
            <v>12</v>
          </cell>
          <cell r="K48">
            <v>5</v>
          </cell>
          <cell r="L48">
            <v>24</v>
          </cell>
          <cell r="N48">
            <v>202602</v>
          </cell>
          <cell r="O48" t="str">
            <v>Yasakli</v>
          </cell>
          <cell r="P48" t="str">
            <v>Istanbul</v>
          </cell>
          <cell r="Q48">
            <v>1159</v>
          </cell>
          <cell r="R48">
            <v>640</v>
          </cell>
          <cell r="S48">
            <v>2322</v>
          </cell>
          <cell r="U48">
            <v>2026</v>
          </cell>
          <cell r="V48" t="str">
            <v>Ortadan Kaldirma</v>
          </cell>
          <cell r="W48">
            <v>47</v>
          </cell>
          <cell r="X48">
            <v>17</v>
          </cell>
          <cell r="Y48">
            <v>6</v>
          </cell>
          <cell r="Z48">
            <v>29</v>
          </cell>
        </row>
        <row r="49">
          <cell r="A49">
            <v>202512</v>
          </cell>
          <cell r="B49" t="str">
            <v>Yasakli</v>
          </cell>
          <cell r="C49">
            <v>3228</v>
          </cell>
          <cell r="D49">
            <v>1798</v>
          </cell>
          <cell r="G49">
            <v>202601</v>
          </cell>
          <cell r="H49" t="str">
            <v>Ortadan Kaldirma</v>
          </cell>
          <cell r="I49">
            <v>55</v>
          </cell>
          <cell r="J49">
            <v>21</v>
          </cell>
          <cell r="K49">
            <v>3</v>
          </cell>
          <cell r="L49">
            <v>26</v>
          </cell>
          <cell r="N49">
            <v>202602</v>
          </cell>
          <cell r="O49" t="str">
            <v>Yasakli</v>
          </cell>
          <cell r="P49" t="str">
            <v>Kuzeydogu Anadolu</v>
          </cell>
          <cell r="Q49">
            <v>15</v>
          </cell>
          <cell r="R49">
            <v>3</v>
          </cell>
          <cell r="S49">
            <v>18</v>
          </cell>
          <cell r="U49">
            <v>2026</v>
          </cell>
          <cell r="V49" t="str">
            <v>Ortadan Kaldirma</v>
          </cell>
          <cell r="W49">
            <v>48</v>
          </cell>
          <cell r="X49">
            <v>126</v>
          </cell>
          <cell r="Y49">
            <v>65</v>
          </cell>
          <cell r="Z49">
            <v>284</v>
          </cell>
        </row>
        <row r="50">
          <cell r="A50">
            <v>202601</v>
          </cell>
          <cell r="B50" t="str">
            <v>Ortadan Kaldirma</v>
          </cell>
          <cell r="C50">
            <v>1168</v>
          </cell>
          <cell r="D50">
            <v>523</v>
          </cell>
          <cell r="G50">
            <v>202601</v>
          </cell>
          <cell r="H50" t="str">
            <v>Ortadan Kaldirma</v>
          </cell>
          <cell r="I50">
            <v>56</v>
          </cell>
          <cell r="J50">
            <v>2</v>
          </cell>
          <cell r="K50">
            <v>0</v>
          </cell>
          <cell r="L50">
            <v>2</v>
          </cell>
          <cell r="N50">
            <v>202602</v>
          </cell>
          <cell r="O50" t="str">
            <v>Yasakli</v>
          </cell>
          <cell r="P50" t="str">
            <v>Orta Anadolu</v>
          </cell>
          <cell r="Q50">
            <v>162</v>
          </cell>
          <cell r="R50">
            <v>78</v>
          </cell>
          <cell r="S50">
            <v>333</v>
          </cell>
          <cell r="U50">
            <v>2026</v>
          </cell>
          <cell r="V50" t="str">
            <v>Ortadan Kaldirma</v>
          </cell>
          <cell r="W50">
            <v>49</v>
          </cell>
          <cell r="X50">
            <v>3</v>
          </cell>
          <cell r="Y50">
            <v>1</v>
          </cell>
          <cell r="Z50">
            <v>5</v>
          </cell>
        </row>
        <row r="51">
          <cell r="A51">
            <v>202601</v>
          </cell>
          <cell r="B51" t="str">
            <v>Yasakli</v>
          </cell>
          <cell r="C51">
            <v>2997</v>
          </cell>
          <cell r="D51">
            <v>1667</v>
          </cell>
          <cell r="G51">
            <v>202601</v>
          </cell>
          <cell r="H51" t="str">
            <v>Ortadan Kaldirma</v>
          </cell>
          <cell r="I51">
            <v>57</v>
          </cell>
          <cell r="J51">
            <v>1</v>
          </cell>
          <cell r="K51">
            <v>0</v>
          </cell>
          <cell r="L51">
            <v>1</v>
          </cell>
          <cell r="N51">
            <v>202602</v>
          </cell>
          <cell r="O51" t="str">
            <v>Yasakli</v>
          </cell>
          <cell r="P51" t="str">
            <v>Ortadogu Anadolu</v>
          </cell>
          <cell r="Q51">
            <v>66</v>
          </cell>
          <cell r="R51">
            <v>38</v>
          </cell>
          <cell r="S51">
            <v>128</v>
          </cell>
          <cell r="U51">
            <v>2026</v>
          </cell>
          <cell r="V51" t="str">
            <v>Ortadan Kaldirma</v>
          </cell>
          <cell r="W51">
            <v>50</v>
          </cell>
          <cell r="X51">
            <v>33</v>
          </cell>
          <cell r="Y51">
            <v>0</v>
          </cell>
          <cell r="Z51">
            <v>44</v>
          </cell>
        </row>
        <row r="52">
          <cell r="A52">
            <v>202602</v>
          </cell>
          <cell r="B52" t="str">
            <v>Ortadan Kaldirma</v>
          </cell>
          <cell r="C52">
            <v>1183</v>
          </cell>
          <cell r="D52">
            <v>547</v>
          </cell>
          <cell r="G52">
            <v>202601</v>
          </cell>
          <cell r="H52" t="str">
            <v>Ortadan Kaldirma</v>
          </cell>
          <cell r="I52">
            <v>58</v>
          </cell>
          <cell r="J52">
            <v>4</v>
          </cell>
          <cell r="K52">
            <v>1</v>
          </cell>
          <cell r="L52">
            <v>7</v>
          </cell>
          <cell r="N52">
            <v>202603</v>
          </cell>
          <cell r="O52" t="str">
            <v>Ortadan Kaldirma</v>
          </cell>
          <cell r="P52" t="str">
            <v>Akdeniz</v>
          </cell>
          <cell r="Q52">
            <v>160</v>
          </cell>
          <cell r="R52">
            <v>77</v>
          </cell>
          <cell r="S52">
            <v>311</v>
          </cell>
          <cell r="U52">
            <v>2026</v>
          </cell>
          <cell r="V52" t="str">
            <v>Ortadan Kaldirma</v>
          </cell>
          <cell r="W52">
            <v>51</v>
          </cell>
          <cell r="X52">
            <v>35</v>
          </cell>
          <cell r="Y52">
            <v>13</v>
          </cell>
          <cell r="Z52">
            <v>83</v>
          </cell>
        </row>
        <row r="53">
          <cell r="A53">
            <v>202602</v>
          </cell>
          <cell r="B53" t="str">
            <v>Yasakli</v>
          </cell>
          <cell r="C53">
            <v>2960</v>
          </cell>
          <cell r="D53">
            <v>1696</v>
          </cell>
          <cell r="G53">
            <v>202601</v>
          </cell>
          <cell r="H53" t="str">
            <v>Ortadan Kaldirma</v>
          </cell>
          <cell r="I53">
            <v>59</v>
          </cell>
          <cell r="J53">
            <v>13</v>
          </cell>
          <cell r="K53">
            <v>4</v>
          </cell>
          <cell r="L53">
            <v>38</v>
          </cell>
          <cell r="N53">
            <v>202603</v>
          </cell>
          <cell r="O53" t="str">
            <v>Ortadan Kaldirma</v>
          </cell>
          <cell r="P53" t="str">
            <v>Bati Anadolu</v>
          </cell>
          <cell r="Q53">
            <v>179</v>
          </cell>
          <cell r="R53">
            <v>82</v>
          </cell>
          <cell r="S53">
            <v>376</v>
          </cell>
          <cell r="U53">
            <v>2026</v>
          </cell>
          <cell r="V53" t="str">
            <v>Ortadan Kaldirma</v>
          </cell>
          <cell r="W53">
            <v>52</v>
          </cell>
          <cell r="X53">
            <v>42</v>
          </cell>
          <cell r="Y53">
            <v>12</v>
          </cell>
          <cell r="Z53">
            <v>65</v>
          </cell>
        </row>
        <row r="54">
          <cell r="A54">
            <v>202603</v>
          </cell>
          <cell r="B54" t="str">
            <v>Ortadan Kaldirma</v>
          </cell>
          <cell r="C54">
            <v>1161</v>
          </cell>
          <cell r="D54">
            <v>541</v>
          </cell>
          <cell r="G54">
            <v>202601</v>
          </cell>
          <cell r="H54" t="str">
            <v>Ortadan Kaldirma</v>
          </cell>
          <cell r="I54">
            <v>60</v>
          </cell>
          <cell r="J54">
            <v>4</v>
          </cell>
          <cell r="K54">
            <v>0</v>
          </cell>
          <cell r="L54">
            <v>6</v>
          </cell>
          <cell r="N54">
            <v>202603</v>
          </cell>
          <cell r="O54" t="str">
            <v>Ortadan Kaldirma</v>
          </cell>
          <cell r="P54" t="str">
            <v>Bati Karadeniz</v>
          </cell>
          <cell r="Q54">
            <v>32</v>
          </cell>
          <cell r="R54">
            <v>8</v>
          </cell>
          <cell r="S54">
            <v>46</v>
          </cell>
          <cell r="U54">
            <v>2026</v>
          </cell>
          <cell r="V54" t="str">
            <v>Ortadan Kaldirma</v>
          </cell>
          <cell r="W54">
            <v>53</v>
          </cell>
          <cell r="X54">
            <v>22</v>
          </cell>
          <cell r="Y54">
            <v>7</v>
          </cell>
          <cell r="Z54">
            <v>41</v>
          </cell>
        </row>
        <row r="55">
          <cell r="A55">
            <v>202603</v>
          </cell>
          <cell r="B55" t="str">
            <v>Yasakli</v>
          </cell>
          <cell r="C55">
            <v>2972</v>
          </cell>
          <cell r="D55">
            <v>1597</v>
          </cell>
          <cell r="G55">
            <v>202601</v>
          </cell>
          <cell r="H55" t="str">
            <v>Ortadan Kaldirma</v>
          </cell>
          <cell r="I55">
            <v>61</v>
          </cell>
          <cell r="J55">
            <v>3</v>
          </cell>
          <cell r="K55">
            <v>1</v>
          </cell>
          <cell r="L55">
            <v>5</v>
          </cell>
          <cell r="N55">
            <v>202603</v>
          </cell>
          <cell r="O55" t="str">
            <v>Ortadan Kaldirma</v>
          </cell>
          <cell r="P55" t="str">
            <v>Bati Marmara</v>
          </cell>
          <cell r="Q55">
            <v>31</v>
          </cell>
          <cell r="R55">
            <v>17</v>
          </cell>
          <cell r="S55">
            <v>70</v>
          </cell>
          <cell r="U55">
            <v>2026</v>
          </cell>
          <cell r="V55" t="str">
            <v>Ortadan Kaldirma</v>
          </cell>
          <cell r="W55">
            <v>54</v>
          </cell>
          <cell r="X55">
            <v>163</v>
          </cell>
          <cell r="Y55">
            <v>81</v>
          </cell>
          <cell r="Z55">
            <v>372</v>
          </cell>
        </row>
        <row r="56">
          <cell r="A56">
            <v>202604</v>
          </cell>
          <cell r="B56" t="str">
            <v>Ortadan Kaldirma</v>
          </cell>
          <cell r="C56">
            <v>1331</v>
          </cell>
          <cell r="D56">
            <v>602</v>
          </cell>
          <cell r="G56">
            <v>202601</v>
          </cell>
          <cell r="H56" t="str">
            <v>Ortadan Kaldirma</v>
          </cell>
          <cell r="I56">
            <v>63</v>
          </cell>
          <cell r="J56">
            <v>10</v>
          </cell>
          <cell r="K56">
            <v>1</v>
          </cell>
          <cell r="L56">
            <v>12</v>
          </cell>
          <cell r="N56">
            <v>202603</v>
          </cell>
          <cell r="O56" t="str">
            <v>Ortadan Kaldirma</v>
          </cell>
          <cell r="P56" t="str">
            <v xml:space="preserve">Dogu Karadeniz </v>
          </cell>
          <cell r="Q56">
            <v>19</v>
          </cell>
          <cell r="R56">
            <v>4</v>
          </cell>
          <cell r="S56">
            <v>32</v>
          </cell>
          <cell r="U56">
            <v>2026</v>
          </cell>
          <cell r="V56" t="str">
            <v>Ortadan Kaldirma</v>
          </cell>
          <cell r="W56">
            <v>55</v>
          </cell>
          <cell r="X56">
            <v>147</v>
          </cell>
          <cell r="Y56">
            <v>15</v>
          </cell>
          <cell r="Z56">
            <v>207</v>
          </cell>
        </row>
        <row r="57">
          <cell r="A57">
            <v>202604</v>
          </cell>
          <cell r="B57" t="str">
            <v>Yasakli</v>
          </cell>
          <cell r="C57">
            <v>3327</v>
          </cell>
          <cell r="D57">
            <v>1864</v>
          </cell>
          <cell r="G57">
            <v>202601</v>
          </cell>
          <cell r="H57" t="str">
            <v>Ortadan Kaldirma</v>
          </cell>
          <cell r="I57">
            <v>64</v>
          </cell>
          <cell r="J57">
            <v>3</v>
          </cell>
          <cell r="K57">
            <v>4</v>
          </cell>
          <cell r="L57">
            <v>18</v>
          </cell>
          <cell r="N57">
            <v>202603</v>
          </cell>
          <cell r="O57" t="str">
            <v>Ortadan Kaldirma</v>
          </cell>
          <cell r="P57" t="str">
            <v>Dogu Marmara</v>
          </cell>
          <cell r="Q57">
            <v>118</v>
          </cell>
          <cell r="R57">
            <v>57</v>
          </cell>
          <cell r="S57">
            <v>238</v>
          </cell>
          <cell r="U57">
            <v>2026</v>
          </cell>
          <cell r="V57" t="str">
            <v>Ortadan Kaldirma</v>
          </cell>
          <cell r="W57">
            <v>56</v>
          </cell>
          <cell r="X57">
            <v>10</v>
          </cell>
          <cell r="Y57">
            <v>0</v>
          </cell>
          <cell r="Z57">
            <v>15</v>
          </cell>
        </row>
        <row r="58">
          <cell r="A58">
            <v>202605</v>
          </cell>
          <cell r="B58" t="str">
            <v>Ortadan Kaldirma</v>
          </cell>
          <cell r="C58">
            <v>1069</v>
          </cell>
          <cell r="D58">
            <v>479</v>
          </cell>
          <cell r="G58">
            <v>202601</v>
          </cell>
          <cell r="H58" t="str">
            <v>Ortadan Kaldirma</v>
          </cell>
          <cell r="I58">
            <v>65</v>
          </cell>
          <cell r="J58">
            <v>2</v>
          </cell>
          <cell r="K58">
            <v>0</v>
          </cell>
          <cell r="L58">
            <v>2</v>
          </cell>
          <cell r="N58">
            <v>202603</v>
          </cell>
          <cell r="O58" t="str">
            <v>Ortadan Kaldirma</v>
          </cell>
          <cell r="P58" t="str">
            <v>Ege</v>
          </cell>
          <cell r="Q58">
            <v>150</v>
          </cell>
          <cell r="R58">
            <v>83</v>
          </cell>
          <cell r="S58">
            <v>355</v>
          </cell>
          <cell r="U58">
            <v>2026</v>
          </cell>
          <cell r="V58" t="str">
            <v>Ortadan Kaldirma</v>
          </cell>
          <cell r="W58">
            <v>57</v>
          </cell>
          <cell r="X58">
            <v>8</v>
          </cell>
          <cell r="Y58">
            <v>1</v>
          </cell>
          <cell r="Z58">
            <v>11</v>
          </cell>
        </row>
        <row r="59">
          <cell r="A59">
            <v>202605</v>
          </cell>
          <cell r="B59" t="str">
            <v>Yasakli</v>
          </cell>
          <cell r="C59">
            <v>2455</v>
          </cell>
          <cell r="D59">
            <v>1439</v>
          </cell>
          <cell r="G59">
            <v>202601</v>
          </cell>
          <cell r="H59" t="str">
            <v>Ortadan Kaldirma</v>
          </cell>
          <cell r="I59">
            <v>66</v>
          </cell>
          <cell r="J59">
            <v>0</v>
          </cell>
          <cell r="K59">
            <v>1</v>
          </cell>
          <cell r="L59">
            <v>1</v>
          </cell>
          <cell r="N59">
            <v>202603</v>
          </cell>
          <cell r="O59" t="str">
            <v>Ortadan Kaldirma</v>
          </cell>
          <cell r="P59" t="str">
            <v>Güneydogu Anadolu</v>
          </cell>
          <cell r="Q59">
            <v>56</v>
          </cell>
          <cell r="R59">
            <v>27</v>
          </cell>
          <cell r="S59">
            <v>89</v>
          </cell>
          <cell r="U59">
            <v>2026</v>
          </cell>
          <cell r="V59" t="str">
            <v>Ortadan Kaldirma</v>
          </cell>
          <cell r="W59">
            <v>58</v>
          </cell>
          <cell r="X59">
            <v>39</v>
          </cell>
          <cell r="Y59">
            <v>21</v>
          </cell>
          <cell r="Z59">
            <v>81</v>
          </cell>
        </row>
        <row r="60">
          <cell r="A60">
            <v>202606</v>
          </cell>
          <cell r="B60" t="str">
            <v>Ortadan Kaldirma</v>
          </cell>
          <cell r="C60">
            <v>1402</v>
          </cell>
          <cell r="D60">
            <v>624</v>
          </cell>
          <cell r="G60">
            <v>202601</v>
          </cell>
          <cell r="H60" t="str">
            <v>Ortadan Kaldirma</v>
          </cell>
          <cell r="I60">
            <v>67</v>
          </cell>
          <cell r="J60">
            <v>3</v>
          </cell>
          <cell r="K60">
            <v>0</v>
          </cell>
          <cell r="L60">
            <v>6</v>
          </cell>
          <cell r="N60">
            <v>202603</v>
          </cell>
          <cell r="O60" t="str">
            <v>Ortadan Kaldirma</v>
          </cell>
          <cell r="P60" t="str">
            <v>Istanbul</v>
          </cell>
          <cell r="Q60">
            <v>335</v>
          </cell>
          <cell r="R60">
            <v>153</v>
          </cell>
          <cell r="S60">
            <v>632</v>
          </cell>
          <cell r="U60">
            <v>2026</v>
          </cell>
          <cell r="V60" t="str">
            <v>Ortadan Kaldirma</v>
          </cell>
          <cell r="W60">
            <v>59</v>
          </cell>
          <cell r="X60">
            <v>65</v>
          </cell>
          <cell r="Y60">
            <v>27</v>
          </cell>
          <cell r="Z60">
            <v>184</v>
          </cell>
        </row>
        <row r="61">
          <cell r="A61">
            <v>202606</v>
          </cell>
          <cell r="B61" t="str">
            <v>Yasakli</v>
          </cell>
          <cell r="C61">
            <v>3556</v>
          </cell>
          <cell r="D61">
            <v>1998</v>
          </cell>
          <cell r="G61">
            <v>202601</v>
          </cell>
          <cell r="H61" t="str">
            <v>Ortadan Kaldirma</v>
          </cell>
          <cell r="I61">
            <v>68</v>
          </cell>
          <cell r="J61">
            <v>8</v>
          </cell>
          <cell r="K61">
            <v>7</v>
          </cell>
          <cell r="L61">
            <v>17</v>
          </cell>
          <cell r="N61">
            <v>202603</v>
          </cell>
          <cell r="O61" t="str">
            <v>Ortadan Kaldirma</v>
          </cell>
          <cell r="P61" t="str">
            <v>Kuzeydogu Anadolu</v>
          </cell>
          <cell r="Q61">
            <v>6</v>
          </cell>
          <cell r="R61">
            <v>2</v>
          </cell>
          <cell r="S61">
            <v>15</v>
          </cell>
          <cell r="U61">
            <v>2026</v>
          </cell>
          <cell r="V61" t="str">
            <v>Ortadan Kaldirma</v>
          </cell>
          <cell r="W61">
            <v>60</v>
          </cell>
          <cell r="X61">
            <v>18</v>
          </cell>
          <cell r="Y61">
            <v>4</v>
          </cell>
          <cell r="Z61">
            <v>28</v>
          </cell>
        </row>
        <row r="62">
          <cell r="A62">
            <v>202607</v>
          </cell>
          <cell r="B62" t="str">
            <v>Ortadan Kaldirma</v>
          </cell>
          <cell r="C62">
            <v>1236</v>
          </cell>
          <cell r="D62">
            <v>571</v>
          </cell>
          <cell r="G62">
            <v>202601</v>
          </cell>
          <cell r="H62" t="str">
            <v>Ortadan Kaldirma</v>
          </cell>
          <cell r="I62">
            <v>70</v>
          </cell>
          <cell r="J62">
            <v>3</v>
          </cell>
          <cell r="K62">
            <v>1</v>
          </cell>
          <cell r="L62">
            <v>4</v>
          </cell>
          <cell r="N62">
            <v>202603</v>
          </cell>
          <cell r="O62" t="str">
            <v>Ortadan Kaldirma</v>
          </cell>
          <cell r="P62" t="str">
            <v>Orta Anadolu</v>
          </cell>
          <cell r="Q62">
            <v>83</v>
          </cell>
          <cell r="R62">
            <v>40</v>
          </cell>
          <cell r="S62">
            <v>161</v>
          </cell>
          <cell r="U62">
            <v>2026</v>
          </cell>
          <cell r="V62" t="str">
            <v>Ortadan Kaldirma</v>
          </cell>
          <cell r="W62">
            <v>61</v>
          </cell>
          <cell r="X62">
            <v>77</v>
          </cell>
          <cell r="Y62">
            <v>28</v>
          </cell>
          <cell r="Z62">
            <v>159</v>
          </cell>
        </row>
        <row r="63">
          <cell r="A63">
            <v>202607</v>
          </cell>
          <cell r="B63" t="str">
            <v>Yasakli</v>
          </cell>
          <cell r="C63">
            <v>3586</v>
          </cell>
          <cell r="D63">
            <v>1994</v>
          </cell>
          <cell r="G63">
            <v>202601</v>
          </cell>
          <cell r="H63" t="str">
            <v>Ortadan Kaldirma</v>
          </cell>
          <cell r="I63">
            <v>71</v>
          </cell>
          <cell r="J63">
            <v>1</v>
          </cell>
          <cell r="K63">
            <v>0</v>
          </cell>
          <cell r="L63">
            <v>1</v>
          </cell>
          <cell r="N63">
            <v>202603</v>
          </cell>
          <cell r="O63" t="str">
            <v>Ortadan Kaldirma</v>
          </cell>
          <cell r="P63" t="str">
            <v>Ortadogu Anadolu</v>
          </cell>
          <cell r="Q63">
            <v>19</v>
          </cell>
          <cell r="R63">
            <v>5</v>
          </cell>
          <cell r="S63">
            <v>24</v>
          </cell>
          <cell r="U63">
            <v>2026</v>
          </cell>
          <cell r="V63" t="str">
            <v>Ortadan Kaldirma</v>
          </cell>
          <cell r="W63">
            <v>63</v>
          </cell>
          <cell r="X63">
            <v>64</v>
          </cell>
          <cell r="Y63">
            <v>14</v>
          </cell>
          <cell r="Z63">
            <v>90</v>
          </cell>
        </row>
        <row r="64">
          <cell r="A64">
            <v>202608</v>
          </cell>
          <cell r="B64" t="str">
            <v>Ortadan Kaldirma</v>
          </cell>
          <cell r="C64">
            <v>790</v>
          </cell>
          <cell r="D64">
            <v>377</v>
          </cell>
          <cell r="G64">
            <v>202601</v>
          </cell>
          <cell r="H64" t="str">
            <v>Ortadan Kaldirma</v>
          </cell>
          <cell r="I64">
            <v>72</v>
          </cell>
          <cell r="J64">
            <v>1</v>
          </cell>
          <cell r="K64">
            <v>1</v>
          </cell>
          <cell r="L64">
            <v>2</v>
          </cell>
          <cell r="N64">
            <v>202603</v>
          </cell>
          <cell r="O64" t="str">
            <v>Ortadan Kaldirma</v>
          </cell>
          <cell r="Q64">
            <v>13</v>
          </cell>
          <cell r="R64">
            <v>0</v>
          </cell>
          <cell r="S64">
            <v>17</v>
          </cell>
          <cell r="U64">
            <v>2026</v>
          </cell>
          <cell r="V64" t="str">
            <v>Ortadan Kaldirma</v>
          </cell>
          <cell r="W64">
            <v>64</v>
          </cell>
          <cell r="X64">
            <v>73</v>
          </cell>
          <cell r="Y64">
            <v>37</v>
          </cell>
          <cell r="Z64">
            <v>193</v>
          </cell>
        </row>
        <row r="65">
          <cell r="A65">
            <v>202608</v>
          </cell>
          <cell r="B65" t="str">
            <v>Yasakli</v>
          </cell>
          <cell r="C65">
            <v>1621</v>
          </cell>
          <cell r="D65">
            <v>921</v>
          </cell>
          <cell r="G65">
            <v>202601</v>
          </cell>
          <cell r="H65" t="str">
            <v>Ortadan Kaldirma</v>
          </cell>
          <cell r="I65">
            <v>73</v>
          </cell>
          <cell r="J65">
            <v>1</v>
          </cell>
          <cell r="K65">
            <v>1</v>
          </cell>
          <cell r="L65">
            <v>2</v>
          </cell>
          <cell r="N65">
            <v>202603</v>
          </cell>
          <cell r="O65" t="str">
            <v>Yasakli</v>
          </cell>
          <cell r="P65" t="str">
            <v>Akdeniz</v>
          </cell>
          <cell r="Q65">
            <v>393</v>
          </cell>
          <cell r="R65">
            <v>225</v>
          </cell>
          <cell r="S65">
            <v>829</v>
          </cell>
          <cell r="U65">
            <v>2026</v>
          </cell>
          <cell r="V65" t="str">
            <v>Ortadan Kaldirma</v>
          </cell>
          <cell r="W65">
            <v>65</v>
          </cell>
          <cell r="X65">
            <v>50</v>
          </cell>
          <cell r="Y65">
            <v>2</v>
          </cell>
          <cell r="Z65">
            <v>59</v>
          </cell>
        </row>
        <row r="66">
          <cell r="A66">
            <v>202609</v>
          </cell>
          <cell r="B66" t="str">
            <v>Ortadan Kaldirma</v>
          </cell>
          <cell r="C66">
            <v>1364</v>
          </cell>
          <cell r="D66">
            <v>623</v>
          </cell>
          <cell r="G66">
            <v>202601</v>
          </cell>
          <cell r="H66" t="str">
            <v>Ortadan Kaldirma</v>
          </cell>
          <cell r="I66">
            <v>75</v>
          </cell>
          <cell r="J66">
            <v>1</v>
          </cell>
          <cell r="K66">
            <v>0</v>
          </cell>
          <cell r="L66">
            <v>6</v>
          </cell>
          <cell r="N66">
            <v>202603</v>
          </cell>
          <cell r="O66" t="str">
            <v>Yasakli</v>
          </cell>
          <cell r="P66" t="str">
            <v>Bati Anadolu</v>
          </cell>
          <cell r="Q66">
            <v>376</v>
          </cell>
          <cell r="R66">
            <v>193</v>
          </cell>
          <cell r="S66">
            <v>830</v>
          </cell>
          <cell r="U66">
            <v>2026</v>
          </cell>
          <cell r="V66" t="str">
            <v>Ortadan Kaldirma</v>
          </cell>
          <cell r="W66">
            <v>66</v>
          </cell>
          <cell r="X66">
            <v>12</v>
          </cell>
          <cell r="Y66">
            <v>8</v>
          </cell>
          <cell r="Z66">
            <v>23</v>
          </cell>
        </row>
        <row r="67">
          <cell r="A67">
            <v>202609</v>
          </cell>
          <cell r="B67" t="str">
            <v>Yasakli</v>
          </cell>
          <cell r="C67">
            <v>2807</v>
          </cell>
          <cell r="D67">
            <v>1590</v>
          </cell>
          <cell r="G67">
            <v>202601</v>
          </cell>
          <cell r="H67" t="str">
            <v>Ortadan Kaldirma</v>
          </cell>
          <cell r="I67">
            <v>77</v>
          </cell>
          <cell r="J67">
            <v>2</v>
          </cell>
          <cell r="K67">
            <v>1</v>
          </cell>
          <cell r="L67">
            <v>4</v>
          </cell>
          <cell r="N67">
            <v>202603</v>
          </cell>
          <cell r="O67" t="str">
            <v>Yasakli</v>
          </cell>
          <cell r="P67" t="str">
            <v>Bati Karadeniz</v>
          </cell>
          <cell r="Q67">
            <v>77</v>
          </cell>
          <cell r="R67">
            <v>15</v>
          </cell>
          <cell r="S67">
            <v>124</v>
          </cell>
          <cell r="U67">
            <v>2026</v>
          </cell>
          <cell r="V67" t="str">
            <v>Ortadan Kaldirma</v>
          </cell>
          <cell r="W67">
            <v>67</v>
          </cell>
          <cell r="X67">
            <v>23</v>
          </cell>
          <cell r="Y67">
            <v>5</v>
          </cell>
          <cell r="Z67">
            <v>49</v>
          </cell>
        </row>
        <row r="68">
          <cell r="G68">
            <v>202601</v>
          </cell>
          <cell r="H68" t="str">
            <v>Ortadan Kaldirma</v>
          </cell>
          <cell r="I68">
            <v>78</v>
          </cell>
          <cell r="J68">
            <v>2</v>
          </cell>
          <cell r="K68">
            <v>1</v>
          </cell>
          <cell r="L68">
            <v>3</v>
          </cell>
          <cell r="N68">
            <v>202603</v>
          </cell>
          <cell r="O68" t="str">
            <v>Yasakli</v>
          </cell>
          <cell r="P68" t="str">
            <v>Bati Marmara</v>
          </cell>
          <cell r="Q68">
            <v>82</v>
          </cell>
          <cell r="R68">
            <v>38</v>
          </cell>
          <cell r="S68">
            <v>202</v>
          </cell>
          <cell r="U68">
            <v>2026</v>
          </cell>
          <cell r="V68" t="str">
            <v>Ortadan Kaldirma</v>
          </cell>
          <cell r="W68">
            <v>68</v>
          </cell>
          <cell r="X68">
            <v>66</v>
          </cell>
          <cell r="Y68">
            <v>37</v>
          </cell>
          <cell r="Z68">
            <v>175</v>
          </cell>
        </row>
        <row r="69">
          <cell r="G69">
            <v>202601</v>
          </cell>
          <cell r="H69" t="str">
            <v>Ortadan Kaldirma</v>
          </cell>
          <cell r="I69">
            <v>81</v>
          </cell>
          <cell r="J69">
            <v>1</v>
          </cell>
          <cell r="K69">
            <v>0</v>
          </cell>
          <cell r="L69">
            <v>1</v>
          </cell>
          <cell r="N69">
            <v>202603</v>
          </cell>
          <cell r="O69" t="str">
            <v>Yasakli</v>
          </cell>
          <cell r="P69" t="str">
            <v xml:space="preserve">Dogu Karadeniz </v>
          </cell>
          <cell r="Q69">
            <v>78</v>
          </cell>
          <cell r="R69">
            <v>27</v>
          </cell>
          <cell r="S69">
            <v>138</v>
          </cell>
          <cell r="U69">
            <v>2026</v>
          </cell>
          <cell r="V69" t="str">
            <v>Ortadan Kaldirma</v>
          </cell>
          <cell r="W69">
            <v>69</v>
          </cell>
          <cell r="X69">
            <v>2</v>
          </cell>
          <cell r="Y69">
            <v>0</v>
          </cell>
          <cell r="Z69">
            <v>2</v>
          </cell>
        </row>
        <row r="70">
          <cell r="G70">
            <v>202601</v>
          </cell>
          <cell r="H70" t="str">
            <v>Yasakli</v>
          </cell>
          <cell r="I70">
            <v>1</v>
          </cell>
          <cell r="J70">
            <v>41</v>
          </cell>
          <cell r="K70">
            <v>27</v>
          </cell>
          <cell r="L70">
            <v>79</v>
          </cell>
          <cell r="N70">
            <v>202603</v>
          </cell>
          <cell r="O70" t="str">
            <v>Yasakli</v>
          </cell>
          <cell r="P70" t="str">
            <v>Dogu Marmara</v>
          </cell>
          <cell r="Q70">
            <v>273</v>
          </cell>
          <cell r="R70">
            <v>145</v>
          </cell>
          <cell r="S70">
            <v>586</v>
          </cell>
          <cell r="U70">
            <v>2026</v>
          </cell>
          <cell r="V70" t="str">
            <v>Ortadan Kaldirma</v>
          </cell>
          <cell r="W70">
            <v>70</v>
          </cell>
          <cell r="X70">
            <v>17</v>
          </cell>
          <cell r="Y70">
            <v>4</v>
          </cell>
          <cell r="Z70">
            <v>42</v>
          </cell>
        </row>
        <row r="71">
          <cell r="G71">
            <v>202601</v>
          </cell>
          <cell r="H71" t="str">
            <v>Yasakli</v>
          </cell>
          <cell r="I71">
            <v>2</v>
          </cell>
          <cell r="J71">
            <v>16</v>
          </cell>
          <cell r="K71">
            <v>10</v>
          </cell>
          <cell r="L71">
            <v>31</v>
          </cell>
          <cell r="N71">
            <v>202603</v>
          </cell>
          <cell r="O71" t="str">
            <v>Yasakli</v>
          </cell>
          <cell r="P71" t="str">
            <v>Ege</v>
          </cell>
          <cell r="Q71">
            <v>376</v>
          </cell>
          <cell r="R71">
            <v>216</v>
          </cell>
          <cell r="S71">
            <v>889</v>
          </cell>
          <cell r="U71">
            <v>2026</v>
          </cell>
          <cell r="V71" t="str">
            <v>Ortadan Kaldirma</v>
          </cell>
          <cell r="W71">
            <v>71</v>
          </cell>
          <cell r="X71">
            <v>12</v>
          </cell>
          <cell r="Y71">
            <v>0</v>
          </cell>
          <cell r="Z71">
            <v>34</v>
          </cell>
        </row>
        <row r="72">
          <cell r="G72">
            <v>202601</v>
          </cell>
          <cell r="H72" t="str">
            <v>Yasakli</v>
          </cell>
          <cell r="I72">
            <v>3</v>
          </cell>
          <cell r="J72">
            <v>5</v>
          </cell>
          <cell r="K72">
            <v>4</v>
          </cell>
          <cell r="L72">
            <v>9</v>
          </cell>
          <cell r="N72">
            <v>202603</v>
          </cell>
          <cell r="O72" t="str">
            <v>Yasakli</v>
          </cell>
          <cell r="P72" t="str">
            <v>Güneydogu Anadolu</v>
          </cell>
          <cell r="Q72">
            <v>211</v>
          </cell>
          <cell r="R72">
            <v>136</v>
          </cell>
          <cell r="S72">
            <v>495</v>
          </cell>
          <cell r="U72">
            <v>2026</v>
          </cell>
          <cell r="V72" t="str">
            <v>Ortadan Kaldirma</v>
          </cell>
          <cell r="W72">
            <v>72</v>
          </cell>
          <cell r="X72">
            <v>29</v>
          </cell>
          <cell r="Y72">
            <v>24</v>
          </cell>
          <cell r="Z72">
            <v>83</v>
          </cell>
        </row>
        <row r="73">
          <cell r="G73">
            <v>202601</v>
          </cell>
          <cell r="H73" t="str">
            <v>Yasakli</v>
          </cell>
          <cell r="I73">
            <v>4</v>
          </cell>
          <cell r="J73">
            <v>9</v>
          </cell>
          <cell r="K73">
            <v>0</v>
          </cell>
          <cell r="L73">
            <v>10</v>
          </cell>
          <cell r="N73">
            <v>202603</v>
          </cell>
          <cell r="O73" t="str">
            <v>Yasakli</v>
          </cell>
          <cell r="P73" t="str">
            <v>Istanbul</v>
          </cell>
          <cell r="Q73">
            <v>1174</v>
          </cell>
          <cell r="R73">
            <v>633</v>
          </cell>
          <cell r="S73">
            <v>2359</v>
          </cell>
          <cell r="U73">
            <v>2026</v>
          </cell>
          <cell r="V73" t="str">
            <v>Ortadan Kaldirma</v>
          </cell>
          <cell r="W73">
            <v>73</v>
          </cell>
          <cell r="X73">
            <v>3</v>
          </cell>
          <cell r="Y73">
            <v>2</v>
          </cell>
          <cell r="Z73">
            <v>5</v>
          </cell>
        </row>
        <row r="74">
          <cell r="G74">
            <v>202601</v>
          </cell>
          <cell r="H74" t="str">
            <v>Yasakli</v>
          </cell>
          <cell r="I74">
            <v>5</v>
          </cell>
          <cell r="J74">
            <v>13</v>
          </cell>
          <cell r="K74">
            <v>0</v>
          </cell>
          <cell r="L74">
            <v>18</v>
          </cell>
          <cell r="N74">
            <v>202603</v>
          </cell>
          <cell r="O74" t="str">
            <v>Yasakli</v>
          </cell>
          <cell r="P74" t="str">
            <v>Kuzeydogu Anadolu</v>
          </cell>
          <cell r="Q74">
            <v>17</v>
          </cell>
          <cell r="R74">
            <v>7</v>
          </cell>
          <cell r="S74">
            <v>45</v>
          </cell>
          <cell r="U74">
            <v>2026</v>
          </cell>
          <cell r="V74" t="str">
            <v>Ortadan Kaldirma</v>
          </cell>
          <cell r="W74">
            <v>74</v>
          </cell>
          <cell r="X74">
            <v>5</v>
          </cell>
          <cell r="Y74">
            <v>2</v>
          </cell>
          <cell r="Z74">
            <v>12</v>
          </cell>
        </row>
        <row r="75">
          <cell r="G75">
            <v>202601</v>
          </cell>
          <cell r="H75" t="str">
            <v>Yasakli</v>
          </cell>
          <cell r="I75">
            <v>6</v>
          </cell>
          <cell r="J75">
            <v>222</v>
          </cell>
          <cell r="K75">
            <v>109</v>
          </cell>
          <cell r="L75">
            <v>403</v>
          </cell>
          <cell r="N75">
            <v>202603</v>
          </cell>
          <cell r="O75" t="str">
            <v>Yasakli</v>
          </cell>
          <cell r="P75" t="str">
            <v>Orta Anadolu</v>
          </cell>
          <cell r="Q75">
            <v>135</v>
          </cell>
          <cell r="R75">
            <v>78</v>
          </cell>
          <cell r="S75">
            <v>290</v>
          </cell>
          <cell r="U75">
            <v>2026</v>
          </cell>
          <cell r="V75" t="str">
            <v>Ortadan Kaldirma</v>
          </cell>
          <cell r="W75">
            <v>75</v>
          </cell>
          <cell r="X75">
            <v>6</v>
          </cell>
          <cell r="Y75">
            <v>0</v>
          </cell>
          <cell r="Z75">
            <v>11</v>
          </cell>
        </row>
        <row r="76">
          <cell r="G76">
            <v>202601</v>
          </cell>
          <cell r="H76" t="str">
            <v>Yasakli</v>
          </cell>
          <cell r="I76">
            <v>7</v>
          </cell>
          <cell r="J76">
            <v>183</v>
          </cell>
          <cell r="K76">
            <v>111</v>
          </cell>
          <cell r="L76">
            <v>417</v>
          </cell>
          <cell r="N76">
            <v>202603</v>
          </cell>
          <cell r="O76" t="str">
            <v>Yasakli</v>
          </cell>
          <cell r="P76" t="str">
            <v>Ortadogu Anadolu</v>
          </cell>
          <cell r="Q76">
            <v>62</v>
          </cell>
          <cell r="R76">
            <v>28</v>
          </cell>
          <cell r="S76">
            <v>103</v>
          </cell>
          <cell r="U76">
            <v>2026</v>
          </cell>
          <cell r="V76" t="str">
            <v>Ortadan Kaldirma</v>
          </cell>
          <cell r="W76">
            <v>76</v>
          </cell>
          <cell r="X76">
            <v>5</v>
          </cell>
          <cell r="Y76">
            <v>2</v>
          </cell>
          <cell r="Z76">
            <v>7</v>
          </cell>
        </row>
        <row r="77">
          <cell r="G77">
            <v>202601</v>
          </cell>
          <cell r="H77" t="str">
            <v>Yasakli</v>
          </cell>
          <cell r="I77">
            <v>8</v>
          </cell>
          <cell r="J77">
            <v>1</v>
          </cell>
          <cell r="K77">
            <v>3</v>
          </cell>
          <cell r="L77">
            <v>4</v>
          </cell>
          <cell r="N77">
            <v>202604</v>
          </cell>
          <cell r="O77" t="str">
            <v>Ortadan Kaldirma</v>
          </cell>
          <cell r="P77" t="str">
            <v>Akdeniz</v>
          </cell>
          <cell r="Q77">
            <v>152</v>
          </cell>
          <cell r="R77">
            <v>81</v>
          </cell>
          <cell r="S77">
            <v>295</v>
          </cell>
          <cell r="U77">
            <v>2026</v>
          </cell>
          <cell r="V77" t="str">
            <v>Ortadan Kaldirma</v>
          </cell>
          <cell r="W77">
            <v>77</v>
          </cell>
          <cell r="X77">
            <v>25</v>
          </cell>
          <cell r="Y77">
            <v>10</v>
          </cell>
          <cell r="Z77">
            <v>50</v>
          </cell>
        </row>
        <row r="78">
          <cell r="G78">
            <v>202601</v>
          </cell>
          <cell r="H78" t="str">
            <v>Yasakli</v>
          </cell>
          <cell r="I78">
            <v>9</v>
          </cell>
          <cell r="J78">
            <v>39</v>
          </cell>
          <cell r="K78">
            <v>13</v>
          </cell>
          <cell r="L78">
            <v>97</v>
          </cell>
          <cell r="N78">
            <v>202604</v>
          </cell>
          <cell r="O78" t="str">
            <v>Ortadan Kaldirma</v>
          </cell>
          <cell r="P78" t="str">
            <v>Bati Anadolu</v>
          </cell>
          <cell r="Q78">
            <v>206</v>
          </cell>
          <cell r="R78">
            <v>93</v>
          </cell>
          <cell r="S78">
            <v>393</v>
          </cell>
          <cell r="U78">
            <v>2026</v>
          </cell>
          <cell r="V78" t="str">
            <v>Ortadan Kaldirma</v>
          </cell>
          <cell r="W78">
            <v>78</v>
          </cell>
          <cell r="X78">
            <v>16</v>
          </cell>
          <cell r="Y78">
            <v>9</v>
          </cell>
          <cell r="Z78">
            <v>30</v>
          </cell>
        </row>
        <row r="79">
          <cell r="G79">
            <v>202601</v>
          </cell>
          <cell r="H79" t="str">
            <v>Yasakli</v>
          </cell>
          <cell r="I79">
            <v>10</v>
          </cell>
          <cell r="J79">
            <v>22</v>
          </cell>
          <cell r="K79">
            <v>13</v>
          </cell>
          <cell r="L79">
            <v>50</v>
          </cell>
          <cell r="N79">
            <v>202604</v>
          </cell>
          <cell r="O79" t="str">
            <v>Ortadan Kaldirma</v>
          </cell>
          <cell r="P79" t="str">
            <v>Bati Karadeniz</v>
          </cell>
          <cell r="Q79">
            <v>47</v>
          </cell>
          <cell r="R79">
            <v>8</v>
          </cell>
          <cell r="S79">
            <v>67</v>
          </cell>
          <cell r="U79">
            <v>2026</v>
          </cell>
          <cell r="V79" t="str">
            <v>Ortadan Kaldirma</v>
          </cell>
          <cell r="W79">
            <v>79</v>
          </cell>
          <cell r="X79">
            <v>3</v>
          </cell>
          <cell r="Y79">
            <v>2</v>
          </cell>
          <cell r="Z79">
            <v>7</v>
          </cell>
        </row>
        <row r="80">
          <cell r="G80">
            <v>202601</v>
          </cell>
          <cell r="H80" t="str">
            <v>Yasakli</v>
          </cell>
          <cell r="I80">
            <v>11</v>
          </cell>
          <cell r="J80">
            <v>6</v>
          </cell>
          <cell r="K80">
            <v>5</v>
          </cell>
          <cell r="L80">
            <v>13</v>
          </cell>
          <cell r="N80">
            <v>202604</v>
          </cell>
          <cell r="O80" t="str">
            <v>Ortadan Kaldirma</v>
          </cell>
          <cell r="P80" t="str">
            <v>Bati Marmara</v>
          </cell>
          <cell r="Q80">
            <v>26</v>
          </cell>
          <cell r="R80">
            <v>13</v>
          </cell>
          <cell r="S80">
            <v>69</v>
          </cell>
          <cell r="U80">
            <v>2026</v>
          </cell>
          <cell r="V80" t="str">
            <v>Ortadan Kaldirma</v>
          </cell>
          <cell r="W80">
            <v>80</v>
          </cell>
          <cell r="X80">
            <v>22</v>
          </cell>
          <cell r="Y80">
            <v>8</v>
          </cell>
          <cell r="Z80">
            <v>58</v>
          </cell>
        </row>
        <row r="81">
          <cell r="G81">
            <v>202601</v>
          </cell>
          <cell r="H81" t="str">
            <v>Yasakli</v>
          </cell>
          <cell r="I81">
            <v>13</v>
          </cell>
          <cell r="J81">
            <v>2</v>
          </cell>
          <cell r="K81">
            <v>0</v>
          </cell>
          <cell r="L81">
            <v>5</v>
          </cell>
          <cell r="N81">
            <v>202604</v>
          </cell>
          <cell r="O81" t="str">
            <v>Ortadan Kaldirma</v>
          </cell>
          <cell r="P81" t="str">
            <v xml:space="preserve">Dogu Karadeniz </v>
          </cell>
          <cell r="Q81">
            <v>25</v>
          </cell>
          <cell r="R81">
            <v>7</v>
          </cell>
          <cell r="S81">
            <v>39</v>
          </cell>
          <cell r="U81">
            <v>2026</v>
          </cell>
          <cell r="V81" t="str">
            <v>Ortadan Kaldirma</v>
          </cell>
          <cell r="W81">
            <v>81</v>
          </cell>
          <cell r="X81">
            <v>7</v>
          </cell>
          <cell r="Y81">
            <v>1</v>
          </cell>
          <cell r="Z81">
            <v>11</v>
          </cell>
        </row>
        <row r="82">
          <cell r="G82">
            <v>202601</v>
          </cell>
          <cell r="H82" t="str">
            <v>Yasakli</v>
          </cell>
          <cell r="I82">
            <v>14</v>
          </cell>
          <cell r="J82">
            <v>3</v>
          </cell>
          <cell r="K82">
            <v>1</v>
          </cell>
          <cell r="L82">
            <v>5</v>
          </cell>
          <cell r="N82">
            <v>202604</v>
          </cell>
          <cell r="O82" t="str">
            <v>Ortadan Kaldirma</v>
          </cell>
          <cell r="P82" t="str">
            <v>Dogu Marmara</v>
          </cell>
          <cell r="Q82">
            <v>136</v>
          </cell>
          <cell r="R82">
            <v>73</v>
          </cell>
          <cell r="S82">
            <v>267</v>
          </cell>
          <cell r="U82">
            <v>2026</v>
          </cell>
          <cell r="V82" t="str">
            <v>Yasakli</v>
          </cell>
          <cell r="W82">
            <v>1</v>
          </cell>
          <cell r="X82">
            <v>391</v>
          </cell>
          <cell r="Y82">
            <v>239</v>
          </cell>
          <cell r="Z82">
            <v>989</v>
          </cell>
        </row>
        <row r="83">
          <cell r="G83">
            <v>202601</v>
          </cell>
          <cell r="H83" t="str">
            <v>Yasakli</v>
          </cell>
          <cell r="I83">
            <v>15</v>
          </cell>
          <cell r="J83">
            <v>14</v>
          </cell>
          <cell r="K83">
            <v>5</v>
          </cell>
          <cell r="L83">
            <v>26</v>
          </cell>
          <cell r="N83">
            <v>202604</v>
          </cell>
          <cell r="O83" t="str">
            <v>Ortadan Kaldirma</v>
          </cell>
          <cell r="P83" t="str">
            <v>Ege</v>
          </cell>
          <cell r="Q83">
            <v>168</v>
          </cell>
          <cell r="R83">
            <v>82</v>
          </cell>
          <cell r="S83">
            <v>379</v>
          </cell>
          <cell r="U83">
            <v>2026</v>
          </cell>
          <cell r="V83" t="str">
            <v>Yasakli</v>
          </cell>
          <cell r="W83">
            <v>2</v>
          </cell>
          <cell r="X83">
            <v>83</v>
          </cell>
          <cell r="Y83">
            <v>53</v>
          </cell>
          <cell r="Z83">
            <v>222</v>
          </cell>
        </row>
        <row r="84">
          <cell r="G84">
            <v>202601</v>
          </cell>
          <cell r="H84" t="str">
            <v>Yasakli</v>
          </cell>
          <cell r="I84">
            <v>16</v>
          </cell>
          <cell r="J84">
            <v>131</v>
          </cell>
          <cell r="K84">
            <v>47</v>
          </cell>
          <cell r="L84">
            <v>256</v>
          </cell>
          <cell r="N84">
            <v>202604</v>
          </cell>
          <cell r="O84" t="str">
            <v>Ortadan Kaldirma</v>
          </cell>
          <cell r="P84" t="str">
            <v>Güneydogu Anadolu</v>
          </cell>
          <cell r="Q84">
            <v>84</v>
          </cell>
          <cell r="R84">
            <v>33</v>
          </cell>
          <cell r="S84">
            <v>149</v>
          </cell>
          <cell r="U84">
            <v>2026</v>
          </cell>
          <cell r="V84" t="str">
            <v>Yasakli</v>
          </cell>
          <cell r="W84">
            <v>3</v>
          </cell>
          <cell r="X84">
            <v>98</v>
          </cell>
          <cell r="Y84">
            <v>47</v>
          </cell>
          <cell r="Z84">
            <v>192</v>
          </cell>
        </row>
        <row r="85">
          <cell r="G85">
            <v>202601</v>
          </cell>
          <cell r="H85" t="str">
            <v>Yasakli</v>
          </cell>
          <cell r="I85">
            <v>17</v>
          </cell>
          <cell r="J85">
            <v>10</v>
          </cell>
          <cell r="K85">
            <v>8</v>
          </cell>
          <cell r="L85">
            <v>29</v>
          </cell>
          <cell r="N85">
            <v>202604</v>
          </cell>
          <cell r="O85" t="str">
            <v>Ortadan Kaldirma</v>
          </cell>
          <cell r="P85" t="str">
            <v>Istanbul</v>
          </cell>
          <cell r="Q85">
            <v>394</v>
          </cell>
          <cell r="R85">
            <v>170</v>
          </cell>
          <cell r="S85">
            <v>724</v>
          </cell>
          <cell r="U85">
            <v>2026</v>
          </cell>
          <cell r="V85" t="str">
            <v>Yasakli</v>
          </cell>
          <cell r="W85">
            <v>4</v>
          </cell>
          <cell r="X85">
            <v>32</v>
          </cell>
          <cell r="Y85">
            <v>6</v>
          </cell>
          <cell r="Z85">
            <v>62</v>
          </cell>
        </row>
        <row r="86">
          <cell r="G86">
            <v>202601</v>
          </cell>
          <cell r="H86" t="str">
            <v>Yasakli</v>
          </cell>
          <cell r="I86">
            <v>18</v>
          </cell>
          <cell r="J86">
            <v>1</v>
          </cell>
          <cell r="K86">
            <v>1</v>
          </cell>
          <cell r="L86">
            <v>2</v>
          </cell>
          <cell r="N86">
            <v>202604</v>
          </cell>
          <cell r="O86" t="str">
            <v>Ortadan Kaldirma</v>
          </cell>
          <cell r="P86" t="str">
            <v>Kuzeydogu Anadolu</v>
          </cell>
          <cell r="Q86">
            <v>11</v>
          </cell>
          <cell r="R86">
            <v>4</v>
          </cell>
          <cell r="S86">
            <v>17</v>
          </cell>
          <cell r="U86">
            <v>2026</v>
          </cell>
          <cell r="V86" t="str">
            <v>Yasakli</v>
          </cell>
          <cell r="W86">
            <v>5</v>
          </cell>
          <cell r="X86">
            <v>58</v>
          </cell>
          <cell r="Y86">
            <v>0</v>
          </cell>
          <cell r="Z86">
            <v>74</v>
          </cell>
        </row>
        <row r="87">
          <cell r="G87">
            <v>202601</v>
          </cell>
          <cell r="H87" t="str">
            <v>Yasakli</v>
          </cell>
          <cell r="I87">
            <v>19</v>
          </cell>
          <cell r="J87">
            <v>6</v>
          </cell>
          <cell r="K87">
            <v>2</v>
          </cell>
          <cell r="L87">
            <v>8</v>
          </cell>
          <cell r="N87">
            <v>202604</v>
          </cell>
          <cell r="O87" t="str">
            <v>Ortadan Kaldirma</v>
          </cell>
          <cell r="P87" t="str">
            <v>Orta Anadolu</v>
          </cell>
          <cell r="Q87">
            <v>86</v>
          </cell>
          <cell r="R87">
            <v>40</v>
          </cell>
          <cell r="S87">
            <v>167</v>
          </cell>
          <cell r="U87">
            <v>2026</v>
          </cell>
          <cell r="V87" t="str">
            <v>Yasakli</v>
          </cell>
          <cell r="W87">
            <v>6</v>
          </cell>
          <cell r="X87">
            <v>1377</v>
          </cell>
          <cell r="Y87">
            <v>804</v>
          </cell>
          <cell r="Z87">
            <v>3832</v>
          </cell>
        </row>
        <row r="88">
          <cell r="G88">
            <v>202601</v>
          </cell>
          <cell r="H88" t="str">
            <v>Yasakli</v>
          </cell>
          <cell r="I88">
            <v>20</v>
          </cell>
          <cell r="J88">
            <v>72</v>
          </cell>
          <cell r="K88">
            <v>32</v>
          </cell>
          <cell r="L88">
            <v>156</v>
          </cell>
          <cell r="N88">
            <v>202604</v>
          </cell>
          <cell r="O88" t="str">
            <v>Ortadan Kaldirma</v>
          </cell>
          <cell r="P88" t="str">
            <v>Ortadogu Anadolu</v>
          </cell>
          <cell r="Q88">
            <v>19</v>
          </cell>
          <cell r="R88">
            <v>7</v>
          </cell>
          <cell r="S88">
            <v>31</v>
          </cell>
          <cell r="U88">
            <v>2026</v>
          </cell>
          <cell r="V88" t="str">
            <v>Yasakli</v>
          </cell>
          <cell r="W88">
            <v>7</v>
          </cell>
          <cell r="X88">
            <v>946</v>
          </cell>
          <cell r="Y88">
            <v>668</v>
          </cell>
          <cell r="Z88">
            <v>3328</v>
          </cell>
        </row>
        <row r="89">
          <cell r="G89">
            <v>202601</v>
          </cell>
          <cell r="H89" t="str">
            <v>Yasakli</v>
          </cell>
          <cell r="I89">
            <v>21</v>
          </cell>
          <cell r="J89">
            <v>25</v>
          </cell>
          <cell r="K89">
            <v>16</v>
          </cell>
          <cell r="L89">
            <v>56</v>
          </cell>
          <cell r="N89">
            <v>202604</v>
          </cell>
          <cell r="O89" t="str">
            <v>Ortadan Kaldirma</v>
          </cell>
          <cell r="Q89">
            <v>15</v>
          </cell>
          <cell r="R89">
            <v>0</v>
          </cell>
          <cell r="S89">
            <v>21</v>
          </cell>
          <cell r="U89">
            <v>2026</v>
          </cell>
          <cell r="V89" t="str">
            <v>Yasakli</v>
          </cell>
          <cell r="W89">
            <v>8</v>
          </cell>
          <cell r="X89">
            <v>24</v>
          </cell>
          <cell r="Y89">
            <v>14</v>
          </cell>
          <cell r="Z89">
            <v>69</v>
          </cell>
        </row>
        <row r="90">
          <cell r="G90">
            <v>202601</v>
          </cell>
          <cell r="H90" t="str">
            <v>Yasakli</v>
          </cell>
          <cell r="I90">
            <v>22</v>
          </cell>
          <cell r="J90">
            <v>3</v>
          </cell>
          <cell r="K90">
            <v>1</v>
          </cell>
          <cell r="L90">
            <v>4</v>
          </cell>
          <cell r="N90">
            <v>202604</v>
          </cell>
          <cell r="O90" t="str">
            <v>Yasakli</v>
          </cell>
          <cell r="P90" t="str">
            <v>Akdeniz</v>
          </cell>
          <cell r="Q90">
            <v>433</v>
          </cell>
          <cell r="R90">
            <v>271</v>
          </cell>
          <cell r="S90">
            <v>962</v>
          </cell>
          <cell r="U90">
            <v>2026</v>
          </cell>
          <cell r="V90" t="str">
            <v>Yasakli</v>
          </cell>
          <cell r="W90">
            <v>9</v>
          </cell>
          <cell r="X90">
            <v>193</v>
          </cell>
          <cell r="Y90">
            <v>113</v>
          </cell>
          <cell r="Z90">
            <v>796</v>
          </cell>
        </row>
        <row r="91">
          <cell r="G91">
            <v>202601</v>
          </cell>
          <cell r="H91" t="str">
            <v>Yasakli</v>
          </cell>
          <cell r="I91">
            <v>23</v>
          </cell>
          <cell r="J91">
            <v>12</v>
          </cell>
          <cell r="K91">
            <v>8</v>
          </cell>
          <cell r="L91">
            <v>21</v>
          </cell>
          <cell r="N91">
            <v>202604</v>
          </cell>
          <cell r="O91" t="str">
            <v>Yasakli</v>
          </cell>
          <cell r="P91" t="str">
            <v>Bati Anadolu</v>
          </cell>
          <cell r="Q91">
            <v>410</v>
          </cell>
          <cell r="R91">
            <v>229</v>
          </cell>
          <cell r="S91">
            <v>887</v>
          </cell>
          <cell r="U91">
            <v>2026</v>
          </cell>
          <cell r="V91" t="str">
            <v>Yasakli</v>
          </cell>
          <cell r="W91">
            <v>10</v>
          </cell>
          <cell r="X91">
            <v>178</v>
          </cell>
          <cell r="Y91">
            <v>103</v>
          </cell>
          <cell r="Z91">
            <v>525</v>
          </cell>
        </row>
        <row r="92">
          <cell r="G92">
            <v>202601</v>
          </cell>
          <cell r="H92" t="str">
            <v>Yasakli</v>
          </cell>
          <cell r="I92">
            <v>24</v>
          </cell>
          <cell r="J92">
            <v>11</v>
          </cell>
          <cell r="K92">
            <v>5</v>
          </cell>
          <cell r="L92">
            <v>28</v>
          </cell>
          <cell r="N92">
            <v>202604</v>
          </cell>
          <cell r="O92" t="str">
            <v>Yasakli</v>
          </cell>
          <cell r="P92" t="str">
            <v>Bati Karadeniz</v>
          </cell>
          <cell r="Q92">
            <v>104</v>
          </cell>
          <cell r="R92">
            <v>15</v>
          </cell>
          <cell r="S92">
            <v>149</v>
          </cell>
          <cell r="U92">
            <v>2026</v>
          </cell>
          <cell r="V92" t="str">
            <v>Yasakli</v>
          </cell>
          <cell r="W92">
            <v>11</v>
          </cell>
          <cell r="X92">
            <v>54</v>
          </cell>
          <cell r="Y92">
            <v>32</v>
          </cell>
          <cell r="Z92">
            <v>142</v>
          </cell>
        </row>
        <row r="93">
          <cell r="G93">
            <v>202601</v>
          </cell>
          <cell r="H93" t="str">
            <v>Yasakli</v>
          </cell>
          <cell r="I93">
            <v>25</v>
          </cell>
          <cell r="J93">
            <v>5</v>
          </cell>
          <cell r="K93">
            <v>4</v>
          </cell>
          <cell r="L93">
            <v>12</v>
          </cell>
          <cell r="N93">
            <v>202604</v>
          </cell>
          <cell r="O93" t="str">
            <v>Yasakli</v>
          </cell>
          <cell r="P93" t="str">
            <v>Bati Marmara</v>
          </cell>
          <cell r="Q93">
            <v>77</v>
          </cell>
          <cell r="R93">
            <v>39</v>
          </cell>
          <cell r="S93">
            <v>196</v>
          </cell>
          <cell r="U93">
            <v>2026</v>
          </cell>
          <cell r="V93" t="str">
            <v>Yasakli</v>
          </cell>
          <cell r="W93">
            <v>12</v>
          </cell>
          <cell r="X93">
            <v>14</v>
          </cell>
          <cell r="Y93">
            <v>0</v>
          </cell>
          <cell r="Z93">
            <v>16</v>
          </cell>
        </row>
        <row r="94">
          <cell r="G94">
            <v>202601</v>
          </cell>
          <cell r="H94" t="str">
            <v>Yasakli</v>
          </cell>
          <cell r="I94">
            <v>26</v>
          </cell>
          <cell r="J94">
            <v>31</v>
          </cell>
          <cell r="K94">
            <v>21</v>
          </cell>
          <cell r="L94">
            <v>71</v>
          </cell>
          <cell r="N94">
            <v>202604</v>
          </cell>
          <cell r="O94" t="str">
            <v>Yasakli</v>
          </cell>
          <cell r="P94" t="str">
            <v xml:space="preserve">Dogu Karadeniz </v>
          </cell>
          <cell r="Q94">
            <v>69</v>
          </cell>
          <cell r="R94">
            <v>38</v>
          </cell>
          <cell r="S94">
            <v>150</v>
          </cell>
          <cell r="U94">
            <v>2026</v>
          </cell>
          <cell r="V94" t="str">
            <v>Yasakli</v>
          </cell>
          <cell r="W94">
            <v>13</v>
          </cell>
          <cell r="X94">
            <v>25</v>
          </cell>
          <cell r="Y94">
            <v>2</v>
          </cell>
          <cell r="Z94">
            <v>38</v>
          </cell>
        </row>
        <row r="95">
          <cell r="G95">
            <v>202601</v>
          </cell>
          <cell r="H95" t="str">
            <v>Yasakli</v>
          </cell>
          <cell r="I95">
            <v>27</v>
          </cell>
          <cell r="J95">
            <v>146</v>
          </cell>
          <cell r="K95">
            <v>94</v>
          </cell>
          <cell r="L95">
            <v>336</v>
          </cell>
          <cell r="N95">
            <v>202604</v>
          </cell>
          <cell r="O95" t="str">
            <v>Yasakli</v>
          </cell>
          <cell r="P95" t="str">
            <v>Dogu Marmara</v>
          </cell>
          <cell r="Q95">
            <v>423</v>
          </cell>
          <cell r="R95">
            <v>223</v>
          </cell>
          <cell r="S95">
            <v>1020</v>
          </cell>
          <cell r="U95">
            <v>2026</v>
          </cell>
          <cell r="V95" t="str">
            <v>Yasakli</v>
          </cell>
          <cell r="W95">
            <v>14</v>
          </cell>
          <cell r="X95">
            <v>46</v>
          </cell>
          <cell r="Y95">
            <v>22</v>
          </cell>
          <cell r="Z95">
            <v>119</v>
          </cell>
        </row>
        <row r="96">
          <cell r="G96">
            <v>202601</v>
          </cell>
          <cell r="H96" t="str">
            <v>Yasakli</v>
          </cell>
          <cell r="I96">
            <v>28</v>
          </cell>
          <cell r="J96">
            <v>14</v>
          </cell>
          <cell r="K96">
            <v>2</v>
          </cell>
          <cell r="L96">
            <v>19</v>
          </cell>
          <cell r="N96">
            <v>202604</v>
          </cell>
          <cell r="O96" t="str">
            <v>Yasakli</v>
          </cell>
          <cell r="P96" t="str">
            <v>Ege</v>
          </cell>
          <cell r="Q96">
            <v>439</v>
          </cell>
          <cell r="R96">
            <v>290</v>
          </cell>
          <cell r="S96">
            <v>1203</v>
          </cell>
          <cell r="U96">
            <v>2026</v>
          </cell>
          <cell r="V96" t="str">
            <v>Yasakli</v>
          </cell>
          <cell r="W96">
            <v>15</v>
          </cell>
          <cell r="X96">
            <v>47</v>
          </cell>
          <cell r="Y96">
            <v>17</v>
          </cell>
          <cell r="Z96">
            <v>100</v>
          </cell>
        </row>
        <row r="97">
          <cell r="G97">
            <v>202601</v>
          </cell>
          <cell r="H97" t="str">
            <v>Yasakli</v>
          </cell>
          <cell r="I97">
            <v>30</v>
          </cell>
          <cell r="J97">
            <v>0</v>
          </cell>
          <cell r="K97">
            <v>1</v>
          </cell>
          <cell r="L97">
            <v>1</v>
          </cell>
          <cell r="N97">
            <v>202604</v>
          </cell>
          <cell r="O97" t="str">
            <v>Yasakli</v>
          </cell>
          <cell r="P97" t="str">
            <v>Güneydogu Anadolu</v>
          </cell>
          <cell r="Q97">
            <v>245</v>
          </cell>
          <cell r="R97">
            <v>157</v>
          </cell>
          <cell r="S97">
            <v>555</v>
          </cell>
          <cell r="U97">
            <v>2026</v>
          </cell>
          <cell r="V97" t="str">
            <v>Yasakli</v>
          </cell>
          <cell r="W97">
            <v>16</v>
          </cell>
          <cell r="X97">
            <v>818</v>
          </cell>
          <cell r="Y97">
            <v>404</v>
          </cell>
          <cell r="Z97">
            <v>2675</v>
          </cell>
        </row>
        <row r="98">
          <cell r="G98">
            <v>202601</v>
          </cell>
          <cell r="H98" t="str">
            <v>Yasakli</v>
          </cell>
          <cell r="I98">
            <v>31</v>
          </cell>
          <cell r="J98">
            <v>39</v>
          </cell>
          <cell r="K98">
            <v>11</v>
          </cell>
          <cell r="L98">
            <v>56</v>
          </cell>
          <cell r="N98">
            <v>202604</v>
          </cell>
          <cell r="O98" t="str">
            <v>Yasakli</v>
          </cell>
          <cell r="P98" t="str">
            <v>Istanbul</v>
          </cell>
          <cell r="Q98">
            <v>1230</v>
          </cell>
          <cell r="R98">
            <v>665</v>
          </cell>
          <cell r="S98">
            <v>2576</v>
          </cell>
          <cell r="U98">
            <v>2026</v>
          </cell>
          <cell r="V98" t="str">
            <v>Yasakli</v>
          </cell>
          <cell r="W98">
            <v>17</v>
          </cell>
          <cell r="X98">
            <v>65</v>
          </cell>
          <cell r="Y98">
            <v>28</v>
          </cell>
          <cell r="Z98">
            <v>175</v>
          </cell>
        </row>
        <row r="99">
          <cell r="G99">
            <v>202601</v>
          </cell>
          <cell r="H99" t="str">
            <v>Yasakli</v>
          </cell>
          <cell r="I99">
            <v>32</v>
          </cell>
          <cell r="J99">
            <v>15</v>
          </cell>
          <cell r="K99">
            <v>11</v>
          </cell>
          <cell r="L99">
            <v>33</v>
          </cell>
          <cell r="N99">
            <v>202604</v>
          </cell>
          <cell r="O99" t="str">
            <v>Yasakli</v>
          </cell>
          <cell r="P99" t="str">
            <v>Kuzeydogu Anadolu</v>
          </cell>
          <cell r="Q99">
            <v>26</v>
          </cell>
          <cell r="R99">
            <v>11</v>
          </cell>
          <cell r="S99">
            <v>58</v>
          </cell>
          <cell r="U99">
            <v>2026</v>
          </cell>
          <cell r="V99" t="str">
            <v>Yasakli</v>
          </cell>
          <cell r="W99">
            <v>18</v>
          </cell>
          <cell r="X99">
            <v>16</v>
          </cell>
          <cell r="Y99">
            <v>6</v>
          </cell>
          <cell r="Z99">
            <v>52</v>
          </cell>
        </row>
        <row r="100">
          <cell r="G100">
            <v>202601</v>
          </cell>
          <cell r="H100" t="str">
            <v>Yasakli</v>
          </cell>
          <cell r="I100">
            <v>33</v>
          </cell>
          <cell r="J100">
            <v>84</v>
          </cell>
          <cell r="K100">
            <v>52</v>
          </cell>
          <cell r="L100">
            <v>221</v>
          </cell>
          <cell r="N100">
            <v>202604</v>
          </cell>
          <cell r="O100" t="str">
            <v>Yasakli</v>
          </cell>
          <cell r="P100" t="str">
            <v>Orta Anadolu</v>
          </cell>
          <cell r="Q100">
            <v>174</v>
          </cell>
          <cell r="R100">
            <v>104</v>
          </cell>
          <cell r="S100">
            <v>376</v>
          </cell>
          <cell r="U100">
            <v>2026</v>
          </cell>
          <cell r="V100" t="str">
            <v>Yasakli</v>
          </cell>
          <cell r="W100">
            <v>19</v>
          </cell>
          <cell r="X100">
            <v>38</v>
          </cell>
          <cell r="Y100">
            <v>10</v>
          </cell>
          <cell r="Z100">
            <v>81</v>
          </cell>
        </row>
        <row r="101">
          <cell r="G101">
            <v>202601</v>
          </cell>
          <cell r="H101" t="str">
            <v>Yasakli</v>
          </cell>
          <cell r="I101">
            <v>34</v>
          </cell>
          <cell r="J101">
            <v>1090</v>
          </cell>
          <cell r="K101">
            <v>602</v>
          </cell>
          <cell r="L101">
            <v>2194</v>
          </cell>
          <cell r="N101">
            <v>202604</v>
          </cell>
          <cell r="O101" t="str">
            <v>Yasakli</v>
          </cell>
          <cell r="P101" t="str">
            <v>Ortadogu Anadolu</v>
          </cell>
          <cell r="Q101">
            <v>57</v>
          </cell>
          <cell r="R101">
            <v>21</v>
          </cell>
          <cell r="S101">
            <v>85</v>
          </cell>
          <cell r="U101">
            <v>2026</v>
          </cell>
          <cell r="V101" t="str">
            <v>Yasakli</v>
          </cell>
          <cell r="W101">
            <v>20</v>
          </cell>
          <cell r="X101">
            <v>236</v>
          </cell>
          <cell r="Y101">
            <v>85</v>
          </cell>
          <cell r="Z101">
            <v>574</v>
          </cell>
        </row>
        <row r="102">
          <cell r="G102">
            <v>202601</v>
          </cell>
          <cell r="H102" t="str">
            <v>Yasakli</v>
          </cell>
          <cell r="I102">
            <v>35</v>
          </cell>
          <cell r="J102">
            <v>225</v>
          </cell>
          <cell r="K102">
            <v>146</v>
          </cell>
          <cell r="L102">
            <v>558</v>
          </cell>
          <cell r="N102">
            <v>202605</v>
          </cell>
          <cell r="O102" t="str">
            <v>Ortadan Kaldirma</v>
          </cell>
          <cell r="P102" t="str">
            <v>Akdeniz</v>
          </cell>
          <cell r="Q102">
            <v>157</v>
          </cell>
          <cell r="R102">
            <v>79</v>
          </cell>
          <cell r="S102">
            <v>285</v>
          </cell>
          <cell r="U102">
            <v>2026</v>
          </cell>
          <cell r="V102" t="str">
            <v>Yasakli</v>
          </cell>
          <cell r="W102">
            <v>21</v>
          </cell>
          <cell r="X102">
            <v>183</v>
          </cell>
          <cell r="Y102">
            <v>110</v>
          </cell>
          <cell r="Z102">
            <v>556</v>
          </cell>
        </row>
        <row r="103">
          <cell r="G103">
            <v>202601</v>
          </cell>
          <cell r="H103" t="str">
            <v>Yasakli</v>
          </cell>
          <cell r="I103">
            <v>36</v>
          </cell>
          <cell r="J103">
            <v>3</v>
          </cell>
          <cell r="K103">
            <v>1</v>
          </cell>
          <cell r="L103">
            <v>7</v>
          </cell>
          <cell r="N103">
            <v>202605</v>
          </cell>
          <cell r="O103" t="str">
            <v>Ortadan Kaldirma</v>
          </cell>
          <cell r="P103" t="str">
            <v>Bati Anadolu</v>
          </cell>
          <cell r="Q103">
            <v>166</v>
          </cell>
          <cell r="R103">
            <v>84</v>
          </cell>
          <cell r="S103">
            <v>348</v>
          </cell>
          <cell r="U103">
            <v>2026</v>
          </cell>
          <cell r="V103" t="str">
            <v>Yasakli</v>
          </cell>
          <cell r="W103">
            <v>22</v>
          </cell>
          <cell r="X103">
            <v>18</v>
          </cell>
          <cell r="Y103">
            <v>6</v>
          </cell>
          <cell r="Z103">
            <v>43</v>
          </cell>
        </row>
        <row r="104">
          <cell r="G104">
            <v>202601</v>
          </cell>
          <cell r="H104" t="str">
            <v>Yasakli</v>
          </cell>
          <cell r="I104">
            <v>37</v>
          </cell>
          <cell r="J104">
            <v>3</v>
          </cell>
          <cell r="K104">
            <v>2</v>
          </cell>
          <cell r="L104">
            <v>5</v>
          </cell>
          <cell r="N104">
            <v>202605</v>
          </cell>
          <cell r="O104" t="str">
            <v>Ortadan Kaldirma</v>
          </cell>
          <cell r="P104" t="str">
            <v>Bati Karadeniz</v>
          </cell>
          <cell r="Q104">
            <v>34</v>
          </cell>
          <cell r="R104">
            <v>3</v>
          </cell>
          <cell r="S104">
            <v>50</v>
          </cell>
          <cell r="U104">
            <v>2026</v>
          </cell>
          <cell r="V104" t="str">
            <v>Yasakli</v>
          </cell>
          <cell r="W104">
            <v>23</v>
          </cell>
          <cell r="X104">
            <v>82</v>
          </cell>
          <cell r="Y104">
            <v>46</v>
          </cell>
          <cell r="Z104">
            <v>181</v>
          </cell>
        </row>
        <row r="105">
          <cell r="G105">
            <v>202601</v>
          </cell>
          <cell r="H105" t="str">
            <v>Yasakli</v>
          </cell>
          <cell r="I105">
            <v>38</v>
          </cell>
          <cell r="J105">
            <v>91</v>
          </cell>
          <cell r="K105">
            <v>64</v>
          </cell>
          <cell r="L105">
            <v>199</v>
          </cell>
          <cell r="N105">
            <v>202605</v>
          </cell>
          <cell r="O105" t="str">
            <v>Ortadan Kaldirma</v>
          </cell>
          <cell r="P105" t="str">
            <v>Bati Marmara</v>
          </cell>
          <cell r="Q105">
            <v>29</v>
          </cell>
          <cell r="R105">
            <v>10</v>
          </cell>
          <cell r="S105">
            <v>56</v>
          </cell>
          <cell r="U105">
            <v>2026</v>
          </cell>
          <cell r="V105" t="str">
            <v>Yasakli</v>
          </cell>
          <cell r="W105">
            <v>24</v>
          </cell>
          <cell r="X105">
            <v>34</v>
          </cell>
          <cell r="Y105">
            <v>13</v>
          </cell>
          <cell r="Z105">
            <v>81</v>
          </cell>
        </row>
        <row r="106">
          <cell r="G106">
            <v>202601</v>
          </cell>
          <cell r="H106" t="str">
            <v>Yasakli</v>
          </cell>
          <cell r="I106">
            <v>39</v>
          </cell>
          <cell r="J106">
            <v>8</v>
          </cell>
          <cell r="K106">
            <v>1</v>
          </cell>
          <cell r="L106">
            <v>9</v>
          </cell>
          <cell r="N106">
            <v>202605</v>
          </cell>
          <cell r="O106" t="str">
            <v>Ortadan Kaldirma</v>
          </cell>
          <cell r="P106" t="str">
            <v xml:space="preserve">Dogu Karadeniz </v>
          </cell>
          <cell r="Q106">
            <v>19</v>
          </cell>
          <cell r="R106">
            <v>6</v>
          </cell>
          <cell r="S106">
            <v>28</v>
          </cell>
          <cell r="U106">
            <v>2026</v>
          </cell>
          <cell r="V106" t="str">
            <v>Yasakli</v>
          </cell>
          <cell r="W106">
            <v>25</v>
          </cell>
          <cell r="X106">
            <v>47</v>
          </cell>
          <cell r="Y106">
            <v>25</v>
          </cell>
          <cell r="Z106">
            <v>152</v>
          </cell>
        </row>
        <row r="107">
          <cell r="G107">
            <v>202601</v>
          </cell>
          <cell r="H107" t="str">
            <v>Yasakli</v>
          </cell>
          <cell r="I107">
            <v>40</v>
          </cell>
          <cell r="J107">
            <v>3</v>
          </cell>
          <cell r="K107">
            <v>2</v>
          </cell>
          <cell r="L107">
            <v>10</v>
          </cell>
          <cell r="N107">
            <v>202605</v>
          </cell>
          <cell r="O107" t="str">
            <v>Ortadan Kaldirma</v>
          </cell>
          <cell r="P107" t="str">
            <v>Dogu Marmara</v>
          </cell>
          <cell r="Q107">
            <v>111</v>
          </cell>
          <cell r="R107">
            <v>53</v>
          </cell>
          <cell r="S107">
            <v>271</v>
          </cell>
          <cell r="U107">
            <v>2026</v>
          </cell>
          <cell r="V107" t="str">
            <v>Yasakli</v>
          </cell>
          <cell r="W107">
            <v>26</v>
          </cell>
          <cell r="X107">
            <v>168</v>
          </cell>
          <cell r="Y107">
            <v>103</v>
          </cell>
          <cell r="Z107">
            <v>565</v>
          </cell>
        </row>
        <row r="108">
          <cell r="G108">
            <v>202601</v>
          </cell>
          <cell r="H108" t="str">
            <v>Yasakli</v>
          </cell>
          <cell r="I108">
            <v>41</v>
          </cell>
          <cell r="J108">
            <v>67</v>
          </cell>
          <cell r="K108">
            <v>47</v>
          </cell>
          <cell r="L108">
            <v>156</v>
          </cell>
          <cell r="N108">
            <v>202605</v>
          </cell>
          <cell r="O108" t="str">
            <v>Ortadan Kaldirma</v>
          </cell>
          <cell r="P108" t="str">
            <v>Ege</v>
          </cell>
          <cell r="Q108">
            <v>99</v>
          </cell>
          <cell r="R108">
            <v>54</v>
          </cell>
          <cell r="S108">
            <v>224</v>
          </cell>
          <cell r="U108">
            <v>2026</v>
          </cell>
          <cell r="V108" t="str">
            <v>Yasakli</v>
          </cell>
          <cell r="W108">
            <v>27</v>
          </cell>
          <cell r="X108">
            <v>754</v>
          </cell>
          <cell r="Y108">
            <v>529</v>
          </cell>
          <cell r="Z108">
            <v>2804</v>
          </cell>
        </row>
        <row r="109">
          <cell r="G109">
            <v>202601</v>
          </cell>
          <cell r="H109" t="str">
            <v>Yasakli</v>
          </cell>
          <cell r="I109">
            <v>42</v>
          </cell>
          <cell r="J109">
            <v>194</v>
          </cell>
          <cell r="K109">
            <v>117</v>
          </cell>
          <cell r="L109">
            <v>516</v>
          </cell>
          <cell r="N109">
            <v>202605</v>
          </cell>
          <cell r="O109" t="str">
            <v>Ortadan Kaldirma</v>
          </cell>
          <cell r="P109" t="str">
            <v>Güneydogu Anadolu</v>
          </cell>
          <cell r="Q109">
            <v>67</v>
          </cell>
          <cell r="R109">
            <v>36</v>
          </cell>
          <cell r="S109">
            <v>124</v>
          </cell>
          <cell r="U109">
            <v>2026</v>
          </cell>
          <cell r="V109" t="str">
            <v>Yasakli</v>
          </cell>
          <cell r="W109">
            <v>28</v>
          </cell>
          <cell r="X109">
            <v>73</v>
          </cell>
          <cell r="Y109">
            <v>31</v>
          </cell>
          <cell r="Z109">
            <v>230</v>
          </cell>
        </row>
        <row r="110">
          <cell r="G110">
            <v>202601</v>
          </cell>
          <cell r="H110" t="str">
            <v>Yasakli</v>
          </cell>
          <cell r="I110">
            <v>43</v>
          </cell>
          <cell r="J110">
            <v>8</v>
          </cell>
          <cell r="K110">
            <v>0</v>
          </cell>
          <cell r="L110">
            <v>11</v>
          </cell>
          <cell r="N110">
            <v>202605</v>
          </cell>
          <cell r="O110" t="str">
            <v>Ortadan Kaldirma</v>
          </cell>
          <cell r="P110" t="str">
            <v>Istanbul</v>
          </cell>
          <cell r="Q110">
            <v>297</v>
          </cell>
          <cell r="R110">
            <v>122</v>
          </cell>
          <cell r="S110">
            <v>545</v>
          </cell>
          <cell r="U110">
            <v>2026</v>
          </cell>
          <cell r="V110" t="str">
            <v>Yasakli</v>
          </cell>
          <cell r="W110">
            <v>29</v>
          </cell>
          <cell r="X110">
            <v>7</v>
          </cell>
          <cell r="Y110">
            <v>0</v>
          </cell>
          <cell r="Z110">
            <v>14</v>
          </cell>
        </row>
        <row r="111">
          <cell r="G111">
            <v>202601</v>
          </cell>
          <cell r="H111" t="str">
            <v>Yasakli</v>
          </cell>
          <cell r="I111">
            <v>44</v>
          </cell>
          <cell r="J111">
            <v>19</v>
          </cell>
          <cell r="K111">
            <v>10</v>
          </cell>
          <cell r="L111">
            <v>33</v>
          </cell>
          <cell r="N111">
            <v>202605</v>
          </cell>
          <cell r="O111" t="str">
            <v>Ortadan Kaldirma</v>
          </cell>
          <cell r="P111" t="str">
            <v>Kuzeydogu Anadolu</v>
          </cell>
          <cell r="Q111">
            <v>4</v>
          </cell>
          <cell r="R111">
            <v>1</v>
          </cell>
          <cell r="S111">
            <v>6</v>
          </cell>
          <cell r="U111">
            <v>2026</v>
          </cell>
          <cell r="V111" t="str">
            <v>Yasakli</v>
          </cell>
          <cell r="W111">
            <v>30</v>
          </cell>
          <cell r="X111">
            <v>4</v>
          </cell>
          <cell r="Y111">
            <v>1</v>
          </cell>
          <cell r="Z111">
            <v>6</v>
          </cell>
        </row>
        <row r="112">
          <cell r="G112">
            <v>202601</v>
          </cell>
          <cell r="H112" t="str">
            <v>Yasakli</v>
          </cell>
          <cell r="I112">
            <v>45</v>
          </cell>
          <cell r="J112">
            <v>30</v>
          </cell>
          <cell r="K112">
            <v>23</v>
          </cell>
          <cell r="L112">
            <v>84</v>
          </cell>
          <cell r="N112">
            <v>202605</v>
          </cell>
          <cell r="O112" t="str">
            <v>Ortadan Kaldirma</v>
          </cell>
          <cell r="P112" t="str">
            <v>Orta Anadolu</v>
          </cell>
          <cell r="Q112">
            <v>76</v>
          </cell>
          <cell r="R112">
            <v>36</v>
          </cell>
          <cell r="S112">
            <v>135</v>
          </cell>
          <cell r="U112">
            <v>2026</v>
          </cell>
          <cell r="V112" t="str">
            <v>Yasakli</v>
          </cell>
          <cell r="W112">
            <v>31</v>
          </cell>
          <cell r="X112">
            <v>288</v>
          </cell>
          <cell r="Y112">
            <v>127</v>
          </cell>
          <cell r="Z112">
            <v>746</v>
          </cell>
        </row>
        <row r="113">
          <cell r="G113">
            <v>202601</v>
          </cell>
          <cell r="H113" t="str">
            <v>Yasakli</v>
          </cell>
          <cell r="I113">
            <v>46</v>
          </cell>
          <cell r="J113">
            <v>42</v>
          </cell>
          <cell r="K113">
            <v>24</v>
          </cell>
          <cell r="L113">
            <v>78</v>
          </cell>
          <cell r="N113">
            <v>202605</v>
          </cell>
          <cell r="O113" t="str">
            <v>Ortadan Kaldirma</v>
          </cell>
          <cell r="P113" t="str">
            <v>Ortadogu Anadolu</v>
          </cell>
          <cell r="Q113">
            <v>10</v>
          </cell>
          <cell r="R113">
            <v>3</v>
          </cell>
          <cell r="S113">
            <v>15</v>
          </cell>
          <cell r="U113">
            <v>2026</v>
          </cell>
          <cell r="V113" t="str">
            <v>Yasakli</v>
          </cell>
          <cell r="W113">
            <v>32</v>
          </cell>
          <cell r="X113">
            <v>72</v>
          </cell>
          <cell r="Y113">
            <v>38</v>
          </cell>
          <cell r="Z113">
            <v>175</v>
          </cell>
        </row>
        <row r="114">
          <cell r="G114">
            <v>202601</v>
          </cell>
          <cell r="H114" t="str">
            <v>Yasakli</v>
          </cell>
          <cell r="I114">
            <v>47</v>
          </cell>
          <cell r="J114">
            <v>3</v>
          </cell>
          <cell r="K114">
            <v>0</v>
          </cell>
          <cell r="L114">
            <v>3</v>
          </cell>
          <cell r="N114">
            <v>202605</v>
          </cell>
          <cell r="O114" t="str">
            <v>Ortadan Kaldirma</v>
          </cell>
          <cell r="Q114">
            <v>16</v>
          </cell>
          <cell r="R114">
            <v>0</v>
          </cell>
          <cell r="S114">
            <v>18</v>
          </cell>
          <cell r="U114">
            <v>2026</v>
          </cell>
          <cell r="V114" t="str">
            <v>Yasakli</v>
          </cell>
          <cell r="W114">
            <v>33</v>
          </cell>
          <cell r="X114">
            <v>546</v>
          </cell>
          <cell r="Y114">
            <v>354</v>
          </cell>
          <cell r="Z114">
            <v>1877</v>
          </cell>
        </row>
        <row r="115">
          <cell r="G115">
            <v>202601</v>
          </cell>
          <cell r="H115" t="str">
            <v>Yasakli</v>
          </cell>
          <cell r="I115">
            <v>48</v>
          </cell>
          <cell r="J115">
            <v>39</v>
          </cell>
          <cell r="K115">
            <v>19</v>
          </cell>
          <cell r="L115">
            <v>76</v>
          </cell>
          <cell r="N115">
            <v>202605</v>
          </cell>
          <cell r="O115" t="str">
            <v>Yasakli</v>
          </cell>
          <cell r="P115" t="str">
            <v>Akdeniz</v>
          </cell>
          <cell r="Q115">
            <v>263</v>
          </cell>
          <cell r="R115">
            <v>162</v>
          </cell>
          <cell r="S115">
            <v>567</v>
          </cell>
          <cell r="U115">
            <v>2026</v>
          </cell>
          <cell r="V115" t="str">
            <v>Yasakli</v>
          </cell>
          <cell r="W115">
            <v>34</v>
          </cell>
          <cell r="X115">
            <v>5787</v>
          </cell>
          <cell r="Y115">
            <v>3260</v>
          </cell>
          <cell r="Z115">
            <v>19756</v>
          </cell>
        </row>
        <row r="116">
          <cell r="G116">
            <v>202601</v>
          </cell>
          <cell r="H116" t="str">
            <v>Yasakli</v>
          </cell>
          <cell r="I116">
            <v>50</v>
          </cell>
          <cell r="J116">
            <v>4</v>
          </cell>
          <cell r="K116">
            <v>0</v>
          </cell>
          <cell r="L116">
            <v>6</v>
          </cell>
          <cell r="N116">
            <v>202605</v>
          </cell>
          <cell r="O116" t="str">
            <v>Yasakli</v>
          </cell>
          <cell r="P116" t="str">
            <v>Bati Anadolu</v>
          </cell>
          <cell r="Q116">
            <v>291</v>
          </cell>
          <cell r="R116">
            <v>172</v>
          </cell>
          <cell r="S116">
            <v>604</v>
          </cell>
          <cell r="U116">
            <v>2026</v>
          </cell>
          <cell r="V116" t="str">
            <v>Yasakli</v>
          </cell>
          <cell r="W116">
            <v>35</v>
          </cell>
          <cell r="X116">
            <v>1208</v>
          </cell>
          <cell r="Y116">
            <v>833</v>
          </cell>
          <cell r="Z116">
            <v>4491</v>
          </cell>
        </row>
        <row r="117">
          <cell r="G117">
            <v>202601</v>
          </cell>
          <cell r="H117" t="str">
            <v>Yasakli</v>
          </cell>
          <cell r="I117">
            <v>51</v>
          </cell>
          <cell r="J117">
            <v>22</v>
          </cell>
          <cell r="K117">
            <v>10</v>
          </cell>
          <cell r="L117">
            <v>50</v>
          </cell>
          <cell r="N117">
            <v>202605</v>
          </cell>
          <cell r="O117" t="str">
            <v>Yasakli</v>
          </cell>
          <cell r="P117" t="str">
            <v>Bati Karadeniz</v>
          </cell>
          <cell r="Q117">
            <v>75</v>
          </cell>
          <cell r="R117">
            <v>18</v>
          </cell>
          <cell r="S117">
            <v>110</v>
          </cell>
          <cell r="U117">
            <v>2026</v>
          </cell>
          <cell r="V117" t="str">
            <v>Yasakli</v>
          </cell>
          <cell r="W117">
            <v>36</v>
          </cell>
          <cell r="X117">
            <v>21</v>
          </cell>
          <cell r="Y117">
            <v>3</v>
          </cell>
          <cell r="Z117">
            <v>41</v>
          </cell>
        </row>
        <row r="118">
          <cell r="G118">
            <v>202601</v>
          </cell>
          <cell r="H118" t="str">
            <v>Yasakli</v>
          </cell>
          <cell r="I118">
            <v>52</v>
          </cell>
          <cell r="J118">
            <v>6</v>
          </cell>
          <cell r="K118">
            <v>3</v>
          </cell>
          <cell r="L118">
            <v>21</v>
          </cell>
          <cell r="N118">
            <v>202605</v>
          </cell>
          <cell r="O118" t="str">
            <v>Yasakli</v>
          </cell>
          <cell r="P118" t="str">
            <v>Bati Marmara</v>
          </cell>
          <cell r="Q118">
            <v>54</v>
          </cell>
          <cell r="R118">
            <v>35</v>
          </cell>
          <cell r="S118">
            <v>110</v>
          </cell>
          <cell r="U118">
            <v>2026</v>
          </cell>
          <cell r="V118" t="str">
            <v>Yasakli</v>
          </cell>
          <cell r="W118">
            <v>37</v>
          </cell>
          <cell r="X118">
            <v>31</v>
          </cell>
          <cell r="Y118">
            <v>15</v>
          </cell>
          <cell r="Z118">
            <v>71</v>
          </cell>
        </row>
        <row r="119">
          <cell r="G119">
            <v>202601</v>
          </cell>
          <cell r="H119" t="str">
            <v>Yasakli</v>
          </cell>
          <cell r="I119">
            <v>53</v>
          </cell>
          <cell r="J119">
            <v>6</v>
          </cell>
          <cell r="K119">
            <v>2</v>
          </cell>
          <cell r="L119">
            <v>13</v>
          </cell>
          <cell r="N119">
            <v>202605</v>
          </cell>
          <cell r="O119" t="str">
            <v>Yasakli</v>
          </cell>
          <cell r="P119" t="str">
            <v xml:space="preserve">Dogu Karadeniz </v>
          </cell>
          <cell r="Q119">
            <v>44</v>
          </cell>
          <cell r="R119">
            <v>28</v>
          </cell>
          <cell r="S119">
            <v>90</v>
          </cell>
          <cell r="U119">
            <v>2026</v>
          </cell>
          <cell r="V119" t="str">
            <v>Yasakli</v>
          </cell>
          <cell r="W119">
            <v>38</v>
          </cell>
          <cell r="X119">
            <v>556</v>
          </cell>
          <cell r="Y119">
            <v>358</v>
          </cell>
          <cell r="Z119">
            <v>1864</v>
          </cell>
        </row>
        <row r="120">
          <cell r="G120">
            <v>202601</v>
          </cell>
          <cell r="H120" t="str">
            <v>Yasakli</v>
          </cell>
          <cell r="I120">
            <v>54</v>
          </cell>
          <cell r="J120">
            <v>63</v>
          </cell>
          <cell r="K120">
            <v>31</v>
          </cell>
          <cell r="L120">
            <v>127</v>
          </cell>
          <cell r="N120">
            <v>202605</v>
          </cell>
          <cell r="O120" t="str">
            <v>Yasakli</v>
          </cell>
          <cell r="P120" t="str">
            <v>Dogu Marmara</v>
          </cell>
          <cell r="Q120">
            <v>322</v>
          </cell>
          <cell r="R120">
            <v>187</v>
          </cell>
          <cell r="S120">
            <v>766</v>
          </cell>
          <cell r="U120">
            <v>2026</v>
          </cell>
          <cell r="V120" t="str">
            <v>Yasakli</v>
          </cell>
          <cell r="W120">
            <v>39</v>
          </cell>
          <cell r="X120">
            <v>40</v>
          </cell>
          <cell r="Y120">
            <v>7</v>
          </cell>
          <cell r="Z120">
            <v>84</v>
          </cell>
        </row>
        <row r="121">
          <cell r="G121">
            <v>202601</v>
          </cell>
          <cell r="H121" t="str">
            <v>Yasakli</v>
          </cell>
          <cell r="I121">
            <v>55</v>
          </cell>
          <cell r="J121">
            <v>35</v>
          </cell>
          <cell r="K121">
            <v>2</v>
          </cell>
          <cell r="L121">
            <v>50</v>
          </cell>
          <cell r="N121">
            <v>202605</v>
          </cell>
          <cell r="O121" t="str">
            <v>Yasakli</v>
          </cell>
          <cell r="P121" t="str">
            <v>Ege</v>
          </cell>
          <cell r="Q121">
            <v>374</v>
          </cell>
          <cell r="R121">
            <v>243</v>
          </cell>
          <cell r="S121">
            <v>897</v>
          </cell>
          <cell r="U121">
            <v>2026</v>
          </cell>
          <cell r="V121" t="str">
            <v>Yasakli</v>
          </cell>
          <cell r="W121">
            <v>40</v>
          </cell>
          <cell r="X121">
            <v>23</v>
          </cell>
          <cell r="Y121">
            <v>17</v>
          </cell>
          <cell r="Z121">
            <v>60</v>
          </cell>
        </row>
        <row r="122">
          <cell r="G122">
            <v>202601</v>
          </cell>
          <cell r="H122" t="str">
            <v>Yasakli</v>
          </cell>
          <cell r="I122">
            <v>56</v>
          </cell>
          <cell r="J122">
            <v>2</v>
          </cell>
          <cell r="K122">
            <v>0</v>
          </cell>
          <cell r="L122">
            <v>3</v>
          </cell>
          <cell r="N122">
            <v>202605</v>
          </cell>
          <cell r="O122" t="str">
            <v>Yasakli</v>
          </cell>
          <cell r="P122" t="str">
            <v>Güneydogu Anadolu</v>
          </cell>
          <cell r="Q122">
            <v>169</v>
          </cell>
          <cell r="R122">
            <v>118</v>
          </cell>
          <cell r="S122">
            <v>419</v>
          </cell>
          <cell r="U122">
            <v>2026</v>
          </cell>
          <cell r="V122" t="str">
            <v>Yasakli</v>
          </cell>
          <cell r="W122">
            <v>41</v>
          </cell>
          <cell r="X122">
            <v>437</v>
          </cell>
          <cell r="Y122">
            <v>333</v>
          </cell>
          <cell r="Z122">
            <v>1876</v>
          </cell>
        </row>
        <row r="123">
          <cell r="G123">
            <v>202601</v>
          </cell>
          <cell r="H123" t="str">
            <v>Yasakli</v>
          </cell>
          <cell r="I123">
            <v>57</v>
          </cell>
          <cell r="J123">
            <v>3</v>
          </cell>
          <cell r="K123">
            <v>0</v>
          </cell>
          <cell r="L123">
            <v>6</v>
          </cell>
          <cell r="N123">
            <v>202605</v>
          </cell>
          <cell r="O123" t="str">
            <v>Yasakli</v>
          </cell>
          <cell r="P123" t="str">
            <v>Istanbul</v>
          </cell>
          <cell r="Q123">
            <v>889</v>
          </cell>
          <cell r="R123">
            <v>509</v>
          </cell>
          <cell r="S123">
            <v>1784</v>
          </cell>
          <cell r="U123">
            <v>2026</v>
          </cell>
          <cell r="V123" t="str">
            <v>Yasakli</v>
          </cell>
          <cell r="W123">
            <v>42</v>
          </cell>
          <cell r="X123">
            <v>888</v>
          </cell>
          <cell r="Y123">
            <v>574</v>
          </cell>
          <cell r="Z123">
            <v>4007</v>
          </cell>
        </row>
        <row r="124">
          <cell r="G124">
            <v>202601</v>
          </cell>
          <cell r="H124" t="str">
            <v>Yasakli</v>
          </cell>
          <cell r="I124">
            <v>58</v>
          </cell>
          <cell r="J124">
            <v>16</v>
          </cell>
          <cell r="K124">
            <v>12</v>
          </cell>
          <cell r="L124">
            <v>37</v>
          </cell>
          <cell r="N124">
            <v>202605</v>
          </cell>
          <cell r="O124" t="str">
            <v>Yasakli</v>
          </cell>
          <cell r="P124" t="str">
            <v>Kuzeydogu Anadolu</v>
          </cell>
          <cell r="Q124">
            <v>33</v>
          </cell>
          <cell r="R124">
            <v>8</v>
          </cell>
          <cell r="S124">
            <v>49</v>
          </cell>
          <cell r="U124">
            <v>2026</v>
          </cell>
          <cell r="V124" t="str">
            <v>Yasakli</v>
          </cell>
          <cell r="W124">
            <v>43</v>
          </cell>
          <cell r="X124">
            <v>70</v>
          </cell>
          <cell r="Y124">
            <v>4</v>
          </cell>
          <cell r="Z124">
            <v>129</v>
          </cell>
        </row>
        <row r="125">
          <cell r="G125">
            <v>202601</v>
          </cell>
          <cell r="H125" t="str">
            <v>Yasakli</v>
          </cell>
          <cell r="I125">
            <v>59</v>
          </cell>
          <cell r="J125">
            <v>24</v>
          </cell>
          <cell r="K125">
            <v>19</v>
          </cell>
          <cell r="L125">
            <v>56</v>
          </cell>
          <cell r="N125">
            <v>202605</v>
          </cell>
          <cell r="O125" t="str">
            <v>Yasakli</v>
          </cell>
          <cell r="P125" t="str">
            <v>Orta Anadolu</v>
          </cell>
          <cell r="Q125">
            <v>143</v>
          </cell>
          <cell r="R125">
            <v>69</v>
          </cell>
          <cell r="S125">
            <v>287</v>
          </cell>
          <cell r="U125">
            <v>2026</v>
          </cell>
          <cell r="V125" t="str">
            <v>Yasakli</v>
          </cell>
          <cell r="W125">
            <v>44</v>
          </cell>
          <cell r="X125">
            <v>142</v>
          </cell>
          <cell r="Y125">
            <v>94</v>
          </cell>
          <cell r="Z125">
            <v>388</v>
          </cell>
        </row>
        <row r="126">
          <cell r="G126">
            <v>202601</v>
          </cell>
          <cell r="H126" t="str">
            <v>Yasakli</v>
          </cell>
          <cell r="I126">
            <v>60</v>
          </cell>
          <cell r="J126">
            <v>9</v>
          </cell>
          <cell r="K126">
            <v>3</v>
          </cell>
          <cell r="L126">
            <v>17</v>
          </cell>
          <cell r="N126">
            <v>202605</v>
          </cell>
          <cell r="O126" t="str">
            <v>Yasakli</v>
          </cell>
          <cell r="P126" t="str">
            <v>Ortadogu Anadolu</v>
          </cell>
          <cell r="Q126">
            <v>33</v>
          </cell>
          <cell r="R126">
            <v>10</v>
          </cell>
          <cell r="S126">
            <v>45</v>
          </cell>
          <cell r="U126">
            <v>2026</v>
          </cell>
          <cell r="V126" t="str">
            <v>Yasakli</v>
          </cell>
          <cell r="W126">
            <v>45</v>
          </cell>
          <cell r="X126">
            <v>307</v>
          </cell>
          <cell r="Y126">
            <v>204</v>
          </cell>
          <cell r="Z126">
            <v>1138</v>
          </cell>
        </row>
        <row r="127">
          <cell r="G127">
            <v>202601</v>
          </cell>
          <cell r="H127" t="str">
            <v>Yasakli</v>
          </cell>
          <cell r="I127">
            <v>61</v>
          </cell>
          <cell r="J127">
            <v>16</v>
          </cell>
          <cell r="K127">
            <v>8</v>
          </cell>
          <cell r="L127">
            <v>30</v>
          </cell>
          <cell r="N127">
            <v>202606</v>
          </cell>
          <cell r="O127" t="str">
            <v>Ortadan Kaldirma</v>
          </cell>
          <cell r="P127" t="str">
            <v>Akdeniz</v>
          </cell>
          <cell r="Q127">
            <v>203</v>
          </cell>
          <cell r="R127">
            <v>93</v>
          </cell>
          <cell r="S127">
            <v>394</v>
          </cell>
          <cell r="U127">
            <v>2026</v>
          </cell>
          <cell r="V127" t="str">
            <v>Yasakli</v>
          </cell>
          <cell r="W127">
            <v>46</v>
          </cell>
          <cell r="X127">
            <v>260</v>
          </cell>
          <cell r="Y127">
            <v>176</v>
          </cell>
          <cell r="Z127">
            <v>875</v>
          </cell>
        </row>
        <row r="128">
          <cell r="G128">
            <v>202601</v>
          </cell>
          <cell r="H128" t="str">
            <v>Yasakli</v>
          </cell>
          <cell r="I128">
            <v>63</v>
          </cell>
          <cell r="J128">
            <v>29</v>
          </cell>
          <cell r="K128">
            <v>6</v>
          </cell>
          <cell r="L128">
            <v>44</v>
          </cell>
          <cell r="N128">
            <v>202606</v>
          </cell>
          <cell r="O128" t="str">
            <v>Ortadan Kaldirma</v>
          </cell>
          <cell r="P128" t="str">
            <v>Bati Anadolu</v>
          </cell>
          <cell r="Q128">
            <v>198</v>
          </cell>
          <cell r="R128">
            <v>96</v>
          </cell>
          <cell r="S128">
            <v>377</v>
          </cell>
          <cell r="U128">
            <v>2026</v>
          </cell>
          <cell r="V128" t="str">
            <v>Yasakli</v>
          </cell>
          <cell r="W128">
            <v>47</v>
          </cell>
          <cell r="X128">
            <v>66</v>
          </cell>
          <cell r="Y128">
            <v>27</v>
          </cell>
          <cell r="Z128">
            <v>142</v>
          </cell>
        </row>
        <row r="129">
          <cell r="G129">
            <v>202601</v>
          </cell>
          <cell r="H129" t="str">
            <v>Yasakli</v>
          </cell>
          <cell r="I129">
            <v>64</v>
          </cell>
          <cell r="J129">
            <v>17</v>
          </cell>
          <cell r="K129">
            <v>11</v>
          </cell>
          <cell r="L129">
            <v>42</v>
          </cell>
          <cell r="N129">
            <v>202606</v>
          </cell>
          <cell r="O129" t="str">
            <v>Ortadan Kaldirma</v>
          </cell>
          <cell r="P129" t="str">
            <v>Bati Karadeniz</v>
          </cell>
          <cell r="Q129">
            <v>35</v>
          </cell>
          <cell r="R129">
            <v>3</v>
          </cell>
          <cell r="S129">
            <v>48</v>
          </cell>
          <cell r="U129">
            <v>2026</v>
          </cell>
          <cell r="V129" t="str">
            <v>Yasakli</v>
          </cell>
          <cell r="W129">
            <v>48</v>
          </cell>
          <cell r="X129">
            <v>216</v>
          </cell>
          <cell r="Y129">
            <v>118</v>
          </cell>
          <cell r="Z129">
            <v>701</v>
          </cell>
        </row>
        <row r="130">
          <cell r="G130">
            <v>202601</v>
          </cell>
          <cell r="H130" t="str">
            <v>Yasakli</v>
          </cell>
          <cell r="I130">
            <v>65</v>
          </cell>
          <cell r="J130">
            <v>14</v>
          </cell>
          <cell r="K130">
            <v>0</v>
          </cell>
          <cell r="L130">
            <v>18</v>
          </cell>
          <cell r="N130">
            <v>202606</v>
          </cell>
          <cell r="O130" t="str">
            <v>Ortadan Kaldirma</v>
          </cell>
          <cell r="P130" t="str">
            <v>Bati Marmara</v>
          </cell>
          <cell r="Q130">
            <v>28</v>
          </cell>
          <cell r="R130">
            <v>11</v>
          </cell>
          <cell r="S130">
            <v>81</v>
          </cell>
          <cell r="U130">
            <v>2026</v>
          </cell>
          <cell r="V130" t="str">
            <v>Yasakli</v>
          </cell>
          <cell r="W130">
            <v>49</v>
          </cell>
          <cell r="X130">
            <v>22</v>
          </cell>
          <cell r="Y130">
            <v>26</v>
          </cell>
          <cell r="Z130">
            <v>68</v>
          </cell>
        </row>
        <row r="131">
          <cell r="G131">
            <v>202601</v>
          </cell>
          <cell r="H131" t="str">
            <v>Yasakli</v>
          </cell>
          <cell r="I131">
            <v>66</v>
          </cell>
          <cell r="J131">
            <v>3</v>
          </cell>
          <cell r="K131">
            <v>0</v>
          </cell>
          <cell r="L131">
            <v>3</v>
          </cell>
          <cell r="N131">
            <v>202606</v>
          </cell>
          <cell r="O131" t="str">
            <v>Ortadan Kaldirma</v>
          </cell>
          <cell r="P131" t="str">
            <v xml:space="preserve">Dogu Karadeniz </v>
          </cell>
          <cell r="Q131">
            <v>34</v>
          </cell>
          <cell r="R131">
            <v>9</v>
          </cell>
          <cell r="S131">
            <v>54</v>
          </cell>
          <cell r="U131">
            <v>2026</v>
          </cell>
          <cell r="V131" t="str">
            <v>Yasakli</v>
          </cell>
          <cell r="W131">
            <v>50</v>
          </cell>
          <cell r="X131">
            <v>68</v>
          </cell>
          <cell r="Y131">
            <v>2</v>
          </cell>
          <cell r="Z131">
            <v>107</v>
          </cell>
        </row>
        <row r="132">
          <cell r="G132">
            <v>202601</v>
          </cell>
          <cell r="H132" t="str">
            <v>Yasakli</v>
          </cell>
          <cell r="I132">
            <v>67</v>
          </cell>
          <cell r="J132">
            <v>9</v>
          </cell>
          <cell r="K132">
            <v>3</v>
          </cell>
          <cell r="L132">
            <v>19</v>
          </cell>
          <cell r="N132">
            <v>202606</v>
          </cell>
          <cell r="O132" t="str">
            <v>Ortadan Kaldirma</v>
          </cell>
          <cell r="P132" t="str">
            <v>Dogu Marmara</v>
          </cell>
          <cell r="Q132">
            <v>138</v>
          </cell>
          <cell r="R132">
            <v>57</v>
          </cell>
          <cell r="S132">
            <v>290</v>
          </cell>
          <cell r="U132">
            <v>2026</v>
          </cell>
          <cell r="V132" t="str">
            <v>Yasakli</v>
          </cell>
          <cell r="W132">
            <v>51</v>
          </cell>
          <cell r="X132">
            <v>125</v>
          </cell>
          <cell r="Y132">
            <v>60</v>
          </cell>
          <cell r="Z132">
            <v>372</v>
          </cell>
        </row>
        <row r="133">
          <cell r="G133">
            <v>202601</v>
          </cell>
          <cell r="H133" t="str">
            <v>Yasakli</v>
          </cell>
          <cell r="I133">
            <v>68</v>
          </cell>
          <cell r="J133">
            <v>23</v>
          </cell>
          <cell r="K133">
            <v>18</v>
          </cell>
          <cell r="L133">
            <v>50</v>
          </cell>
          <cell r="N133">
            <v>202606</v>
          </cell>
          <cell r="O133" t="str">
            <v>Ortadan Kaldirma</v>
          </cell>
          <cell r="P133" t="str">
            <v>Ege</v>
          </cell>
          <cell r="Q133">
            <v>199</v>
          </cell>
          <cell r="R133">
            <v>103</v>
          </cell>
          <cell r="S133">
            <v>448</v>
          </cell>
          <cell r="U133">
            <v>2026</v>
          </cell>
          <cell r="V133" t="str">
            <v>Yasakli</v>
          </cell>
          <cell r="W133">
            <v>52</v>
          </cell>
          <cell r="X133">
            <v>82</v>
          </cell>
          <cell r="Y133">
            <v>35</v>
          </cell>
          <cell r="Z133">
            <v>214</v>
          </cell>
        </row>
        <row r="134">
          <cell r="G134">
            <v>202601</v>
          </cell>
          <cell r="H134" t="str">
            <v>Yasakli</v>
          </cell>
          <cell r="I134">
            <v>70</v>
          </cell>
          <cell r="J134">
            <v>4</v>
          </cell>
          <cell r="K134">
            <v>1</v>
          </cell>
          <cell r="L134">
            <v>5</v>
          </cell>
          <cell r="N134">
            <v>202606</v>
          </cell>
          <cell r="O134" t="str">
            <v>Ortadan Kaldirma</v>
          </cell>
          <cell r="P134" t="str">
            <v>Güneydogu Anadolu</v>
          </cell>
          <cell r="Q134">
            <v>87</v>
          </cell>
          <cell r="R134">
            <v>40</v>
          </cell>
          <cell r="S134">
            <v>143</v>
          </cell>
          <cell r="U134">
            <v>2026</v>
          </cell>
          <cell r="V134" t="str">
            <v>Yasakli</v>
          </cell>
          <cell r="W134">
            <v>53</v>
          </cell>
          <cell r="X134">
            <v>36</v>
          </cell>
          <cell r="Y134">
            <v>14</v>
          </cell>
          <cell r="Z134">
            <v>102</v>
          </cell>
        </row>
        <row r="135">
          <cell r="G135">
            <v>202601</v>
          </cell>
          <cell r="H135" t="str">
            <v>Yasakli</v>
          </cell>
          <cell r="I135">
            <v>71</v>
          </cell>
          <cell r="J135">
            <v>3</v>
          </cell>
          <cell r="K135">
            <v>0</v>
          </cell>
          <cell r="L135">
            <v>4</v>
          </cell>
          <cell r="N135">
            <v>202606</v>
          </cell>
          <cell r="O135" t="str">
            <v>Ortadan Kaldirma</v>
          </cell>
          <cell r="P135" t="str">
            <v>Istanbul</v>
          </cell>
          <cell r="Q135">
            <v>396</v>
          </cell>
          <cell r="R135">
            <v>170</v>
          </cell>
          <cell r="S135">
            <v>734</v>
          </cell>
          <cell r="U135">
            <v>2026</v>
          </cell>
          <cell r="V135" t="str">
            <v>Yasakli</v>
          </cell>
          <cell r="W135">
            <v>54</v>
          </cell>
          <cell r="X135">
            <v>276</v>
          </cell>
          <cell r="Y135">
            <v>159</v>
          </cell>
          <cell r="Z135">
            <v>956</v>
          </cell>
        </row>
        <row r="136">
          <cell r="G136">
            <v>202601</v>
          </cell>
          <cell r="H136" t="str">
            <v>Yasakli</v>
          </cell>
          <cell r="I136">
            <v>72</v>
          </cell>
          <cell r="J136">
            <v>6</v>
          </cell>
          <cell r="K136">
            <v>6</v>
          </cell>
          <cell r="L136">
            <v>13</v>
          </cell>
          <cell r="N136">
            <v>202606</v>
          </cell>
          <cell r="O136" t="str">
            <v>Ortadan Kaldirma</v>
          </cell>
          <cell r="P136" t="str">
            <v>Kuzeydogu Anadolu</v>
          </cell>
          <cell r="Q136">
            <v>11</v>
          </cell>
          <cell r="R136">
            <v>3</v>
          </cell>
          <cell r="S136">
            <v>15</v>
          </cell>
          <cell r="U136">
            <v>2026</v>
          </cell>
          <cell r="V136" t="str">
            <v>Yasakli</v>
          </cell>
          <cell r="W136">
            <v>55</v>
          </cell>
          <cell r="X136">
            <v>257</v>
          </cell>
          <cell r="Y136">
            <v>13</v>
          </cell>
          <cell r="Z136">
            <v>543</v>
          </cell>
        </row>
        <row r="137">
          <cell r="G137">
            <v>202601</v>
          </cell>
          <cell r="H137" t="str">
            <v>Yasakli</v>
          </cell>
          <cell r="I137">
            <v>73</v>
          </cell>
          <cell r="J137">
            <v>3</v>
          </cell>
          <cell r="K137">
            <v>2</v>
          </cell>
          <cell r="L137">
            <v>5</v>
          </cell>
          <cell r="N137">
            <v>202606</v>
          </cell>
          <cell r="O137" t="str">
            <v>Ortadan Kaldirma</v>
          </cell>
          <cell r="P137" t="str">
            <v>Orta Anadolu</v>
          </cell>
          <cell r="Q137">
            <v>79</v>
          </cell>
          <cell r="R137">
            <v>40</v>
          </cell>
          <cell r="S137">
            <v>165</v>
          </cell>
          <cell r="U137">
            <v>2026</v>
          </cell>
          <cell r="V137" t="str">
            <v>Yasakli</v>
          </cell>
          <cell r="W137">
            <v>56</v>
          </cell>
          <cell r="X137">
            <v>24</v>
          </cell>
          <cell r="Y137">
            <v>0</v>
          </cell>
          <cell r="Z137">
            <v>34</v>
          </cell>
        </row>
        <row r="138">
          <cell r="G138">
            <v>202601</v>
          </cell>
          <cell r="H138" t="str">
            <v>Yasakli</v>
          </cell>
          <cell r="I138">
            <v>76</v>
          </cell>
          <cell r="J138">
            <v>4</v>
          </cell>
          <cell r="K138">
            <v>0</v>
          </cell>
          <cell r="L138">
            <v>4</v>
          </cell>
          <cell r="N138">
            <v>202606</v>
          </cell>
          <cell r="O138" t="str">
            <v>Ortadan Kaldirma</v>
          </cell>
          <cell r="P138" t="str">
            <v>Ortadogu Anadolu</v>
          </cell>
          <cell r="Q138">
            <v>26</v>
          </cell>
          <cell r="R138">
            <v>10</v>
          </cell>
          <cell r="S138">
            <v>42</v>
          </cell>
          <cell r="U138">
            <v>2026</v>
          </cell>
          <cell r="V138" t="str">
            <v>Yasakli</v>
          </cell>
          <cell r="W138">
            <v>57</v>
          </cell>
          <cell r="X138">
            <v>21</v>
          </cell>
          <cell r="Y138">
            <v>5</v>
          </cell>
          <cell r="Z138">
            <v>40</v>
          </cell>
        </row>
        <row r="139">
          <cell r="G139">
            <v>202601</v>
          </cell>
          <cell r="H139" t="str">
            <v>Yasakli</v>
          </cell>
          <cell r="I139">
            <v>77</v>
          </cell>
          <cell r="J139">
            <v>4</v>
          </cell>
          <cell r="K139">
            <v>3</v>
          </cell>
          <cell r="L139">
            <v>7</v>
          </cell>
          <cell r="N139">
            <v>202606</v>
          </cell>
          <cell r="O139" t="str">
            <v>Ortadan Kaldirma</v>
          </cell>
          <cell r="Q139">
            <v>13</v>
          </cell>
          <cell r="R139">
            <v>0</v>
          </cell>
          <cell r="S139">
            <v>16</v>
          </cell>
          <cell r="U139">
            <v>2026</v>
          </cell>
          <cell r="V139" t="str">
            <v>Yasakli</v>
          </cell>
          <cell r="W139">
            <v>58</v>
          </cell>
          <cell r="X139">
            <v>75</v>
          </cell>
          <cell r="Y139">
            <v>55</v>
          </cell>
          <cell r="Z139">
            <v>245</v>
          </cell>
        </row>
        <row r="140">
          <cell r="G140">
            <v>202601</v>
          </cell>
          <cell r="H140" t="str">
            <v>Yasakli</v>
          </cell>
          <cell r="I140">
            <v>78</v>
          </cell>
          <cell r="J140">
            <v>5</v>
          </cell>
          <cell r="K140">
            <v>5</v>
          </cell>
          <cell r="L140">
            <v>14</v>
          </cell>
          <cell r="N140">
            <v>202606</v>
          </cell>
          <cell r="O140" t="str">
            <v>Yasakli</v>
          </cell>
          <cell r="P140" t="str">
            <v>Akdeniz</v>
          </cell>
          <cell r="Q140">
            <v>450</v>
          </cell>
          <cell r="R140">
            <v>285</v>
          </cell>
          <cell r="S140">
            <v>994</v>
          </cell>
          <cell r="U140">
            <v>2026</v>
          </cell>
          <cell r="V140" t="str">
            <v>Yasakli</v>
          </cell>
          <cell r="W140">
            <v>59</v>
          </cell>
          <cell r="X140">
            <v>182</v>
          </cell>
          <cell r="Y140">
            <v>131</v>
          </cell>
          <cell r="Z140">
            <v>702</v>
          </cell>
        </row>
        <row r="141">
          <cell r="G141">
            <v>202601</v>
          </cell>
          <cell r="H141" t="str">
            <v>Yasakli</v>
          </cell>
          <cell r="I141">
            <v>79</v>
          </cell>
          <cell r="J141">
            <v>1</v>
          </cell>
          <cell r="K141">
            <v>0</v>
          </cell>
          <cell r="L141">
            <v>1</v>
          </cell>
          <cell r="N141">
            <v>202606</v>
          </cell>
          <cell r="O141" t="str">
            <v>Yasakli</v>
          </cell>
          <cell r="P141" t="str">
            <v>Bati Anadolu</v>
          </cell>
          <cell r="Q141">
            <v>400</v>
          </cell>
          <cell r="R141">
            <v>247</v>
          </cell>
          <cell r="S141">
            <v>949</v>
          </cell>
          <cell r="U141">
            <v>2026</v>
          </cell>
          <cell r="V141" t="str">
            <v>Yasakli</v>
          </cell>
          <cell r="W141">
            <v>60</v>
          </cell>
          <cell r="X141">
            <v>43</v>
          </cell>
          <cell r="Y141">
            <v>20</v>
          </cell>
          <cell r="Z141">
            <v>131</v>
          </cell>
        </row>
        <row r="142">
          <cell r="G142">
            <v>202601</v>
          </cell>
          <cell r="H142" t="str">
            <v>Yasakli</v>
          </cell>
          <cell r="I142">
            <v>80</v>
          </cell>
          <cell r="J142">
            <v>7</v>
          </cell>
          <cell r="K142">
            <v>3</v>
          </cell>
          <cell r="L142">
            <v>14</v>
          </cell>
          <cell r="N142">
            <v>202606</v>
          </cell>
          <cell r="O142" t="str">
            <v>Yasakli</v>
          </cell>
          <cell r="P142" t="str">
            <v>Bati Karadeniz</v>
          </cell>
          <cell r="Q142">
            <v>106</v>
          </cell>
          <cell r="R142">
            <v>26</v>
          </cell>
          <cell r="S142">
            <v>178</v>
          </cell>
          <cell r="U142">
            <v>2026</v>
          </cell>
          <cell r="V142" t="str">
            <v>Yasakli</v>
          </cell>
          <cell r="W142">
            <v>61</v>
          </cell>
          <cell r="X142">
            <v>181</v>
          </cell>
          <cell r="Y142">
            <v>90</v>
          </cell>
          <cell r="Z142">
            <v>518</v>
          </cell>
        </row>
        <row r="143">
          <cell r="G143">
            <v>202601</v>
          </cell>
          <cell r="H143" t="str">
            <v>Yasakli</v>
          </cell>
          <cell r="I143">
            <v>81</v>
          </cell>
          <cell r="J143">
            <v>3</v>
          </cell>
          <cell r="K143">
            <v>2</v>
          </cell>
          <cell r="L143">
            <v>5</v>
          </cell>
          <cell r="N143">
            <v>202606</v>
          </cell>
          <cell r="O143" t="str">
            <v>Yasakli</v>
          </cell>
          <cell r="P143" t="str">
            <v>Bati Marmara</v>
          </cell>
          <cell r="Q143">
            <v>79</v>
          </cell>
          <cell r="R143">
            <v>50</v>
          </cell>
          <cell r="S143">
            <v>172</v>
          </cell>
          <cell r="U143">
            <v>2026</v>
          </cell>
          <cell r="V143" t="str">
            <v>Yasakli</v>
          </cell>
          <cell r="W143">
            <v>62</v>
          </cell>
          <cell r="X143">
            <v>5</v>
          </cell>
          <cell r="Y143">
            <v>1</v>
          </cell>
          <cell r="Z143">
            <v>6</v>
          </cell>
        </row>
        <row r="144">
          <cell r="G144">
            <v>202602</v>
          </cell>
          <cell r="H144" t="str">
            <v>Ortadan Kaldirma</v>
          </cell>
          <cell r="I144">
            <v>0</v>
          </cell>
          <cell r="J144">
            <v>7</v>
          </cell>
          <cell r="K144">
            <v>0</v>
          </cell>
          <cell r="L144">
            <v>7</v>
          </cell>
          <cell r="N144">
            <v>202606</v>
          </cell>
          <cell r="O144" t="str">
            <v>Yasakli</v>
          </cell>
          <cell r="P144" t="str">
            <v xml:space="preserve">Dogu Karadeniz </v>
          </cell>
          <cell r="Q144">
            <v>84</v>
          </cell>
          <cell r="R144">
            <v>38</v>
          </cell>
          <cell r="S144">
            <v>182</v>
          </cell>
          <cell r="U144">
            <v>2026</v>
          </cell>
          <cell r="V144" t="str">
            <v>Yasakli</v>
          </cell>
          <cell r="W144">
            <v>63</v>
          </cell>
          <cell r="X144">
            <v>161</v>
          </cell>
          <cell r="Y144">
            <v>63</v>
          </cell>
          <cell r="Z144">
            <v>283</v>
          </cell>
        </row>
        <row r="145">
          <cell r="G145">
            <v>202602</v>
          </cell>
          <cell r="H145" t="str">
            <v>Ortadan Kaldirma</v>
          </cell>
          <cell r="I145">
            <v>1</v>
          </cell>
          <cell r="J145">
            <v>19</v>
          </cell>
          <cell r="K145">
            <v>11</v>
          </cell>
          <cell r="L145">
            <v>36</v>
          </cell>
          <cell r="N145">
            <v>202606</v>
          </cell>
          <cell r="O145" t="str">
            <v>Yasakli</v>
          </cell>
          <cell r="P145" t="str">
            <v>Dogu Marmara</v>
          </cell>
          <cell r="Q145">
            <v>402</v>
          </cell>
          <cell r="R145">
            <v>243</v>
          </cell>
          <cell r="S145">
            <v>1122</v>
          </cell>
          <cell r="U145">
            <v>2026</v>
          </cell>
          <cell r="V145" t="str">
            <v>Yasakli</v>
          </cell>
          <cell r="W145">
            <v>64</v>
          </cell>
          <cell r="X145">
            <v>110</v>
          </cell>
          <cell r="Y145">
            <v>81</v>
          </cell>
          <cell r="Z145">
            <v>418</v>
          </cell>
        </row>
        <row r="146">
          <cell r="G146">
            <v>202602</v>
          </cell>
          <cell r="H146" t="str">
            <v>Ortadan Kaldirma</v>
          </cell>
          <cell r="I146">
            <v>2</v>
          </cell>
          <cell r="J146">
            <v>2</v>
          </cell>
          <cell r="K146">
            <v>0</v>
          </cell>
          <cell r="L146">
            <v>2</v>
          </cell>
          <cell r="N146">
            <v>202606</v>
          </cell>
          <cell r="O146" t="str">
            <v>Yasakli</v>
          </cell>
          <cell r="P146" t="str">
            <v>Ege</v>
          </cell>
          <cell r="Q146">
            <v>479</v>
          </cell>
          <cell r="R146">
            <v>278</v>
          </cell>
          <cell r="S146">
            <v>1290</v>
          </cell>
          <cell r="U146">
            <v>2026</v>
          </cell>
          <cell r="V146" t="str">
            <v>Yasakli</v>
          </cell>
          <cell r="W146">
            <v>65</v>
          </cell>
          <cell r="X146">
            <v>108</v>
          </cell>
          <cell r="Y146">
            <v>13</v>
          </cell>
          <cell r="Z146">
            <v>185</v>
          </cell>
        </row>
        <row r="147">
          <cell r="G147">
            <v>202602</v>
          </cell>
          <cell r="H147" t="str">
            <v>Ortadan Kaldirma</v>
          </cell>
          <cell r="I147">
            <v>3</v>
          </cell>
          <cell r="J147">
            <v>11</v>
          </cell>
          <cell r="K147">
            <v>4</v>
          </cell>
          <cell r="L147">
            <v>42</v>
          </cell>
          <cell r="N147">
            <v>202606</v>
          </cell>
          <cell r="O147" t="str">
            <v>Yasakli</v>
          </cell>
          <cell r="P147" t="str">
            <v>Güneydogu Anadolu</v>
          </cell>
          <cell r="Q147">
            <v>203</v>
          </cell>
          <cell r="R147">
            <v>118</v>
          </cell>
          <cell r="S147">
            <v>433</v>
          </cell>
          <cell r="U147">
            <v>2026</v>
          </cell>
          <cell r="V147" t="str">
            <v>Yasakli</v>
          </cell>
          <cell r="W147">
            <v>66</v>
          </cell>
          <cell r="X147">
            <v>25</v>
          </cell>
          <cell r="Y147">
            <v>7</v>
          </cell>
          <cell r="Z147">
            <v>62</v>
          </cell>
        </row>
        <row r="148">
          <cell r="G148">
            <v>202602</v>
          </cell>
          <cell r="H148" t="str">
            <v>Ortadan Kaldirma</v>
          </cell>
          <cell r="I148">
            <v>4</v>
          </cell>
          <cell r="J148">
            <v>1</v>
          </cell>
          <cell r="K148">
            <v>0</v>
          </cell>
          <cell r="L148">
            <v>1</v>
          </cell>
          <cell r="N148">
            <v>202606</v>
          </cell>
          <cell r="O148" t="str">
            <v>Yasakli</v>
          </cell>
          <cell r="P148" t="str">
            <v>Istanbul</v>
          </cell>
          <cell r="Q148">
            <v>1470</v>
          </cell>
          <cell r="R148">
            <v>787</v>
          </cell>
          <cell r="S148">
            <v>3141</v>
          </cell>
          <cell r="U148">
            <v>2026</v>
          </cell>
          <cell r="V148" t="str">
            <v>Yasakli</v>
          </cell>
          <cell r="W148">
            <v>67</v>
          </cell>
          <cell r="X148">
            <v>74</v>
          </cell>
          <cell r="Y148">
            <v>24</v>
          </cell>
          <cell r="Z148">
            <v>168</v>
          </cell>
        </row>
        <row r="149">
          <cell r="G149">
            <v>202602</v>
          </cell>
          <cell r="H149" t="str">
            <v>Ortadan Kaldirma</v>
          </cell>
          <cell r="I149">
            <v>5</v>
          </cell>
          <cell r="J149">
            <v>5</v>
          </cell>
          <cell r="K149">
            <v>0</v>
          </cell>
          <cell r="L149">
            <v>5</v>
          </cell>
          <cell r="N149">
            <v>202606</v>
          </cell>
          <cell r="O149" t="str">
            <v>Yasakli</v>
          </cell>
          <cell r="P149" t="str">
            <v>Kuzeydogu Anadolu</v>
          </cell>
          <cell r="Q149">
            <v>37</v>
          </cell>
          <cell r="R149">
            <v>11</v>
          </cell>
          <cell r="S149">
            <v>71</v>
          </cell>
          <cell r="U149">
            <v>2026</v>
          </cell>
          <cell r="V149" t="str">
            <v>Yasakli</v>
          </cell>
          <cell r="W149">
            <v>68</v>
          </cell>
          <cell r="X149">
            <v>111</v>
          </cell>
          <cell r="Y149">
            <v>70</v>
          </cell>
          <cell r="Z149">
            <v>347</v>
          </cell>
        </row>
        <row r="150">
          <cell r="G150">
            <v>202602</v>
          </cell>
          <cell r="H150" t="str">
            <v>Ortadan Kaldirma</v>
          </cell>
          <cell r="I150">
            <v>6</v>
          </cell>
          <cell r="J150">
            <v>87</v>
          </cell>
          <cell r="K150">
            <v>28</v>
          </cell>
          <cell r="L150">
            <v>129</v>
          </cell>
          <cell r="N150">
            <v>202606</v>
          </cell>
          <cell r="O150" t="str">
            <v>Yasakli</v>
          </cell>
          <cell r="P150" t="str">
            <v>Orta Anadolu</v>
          </cell>
          <cell r="Q150">
            <v>181</v>
          </cell>
          <cell r="R150">
            <v>98</v>
          </cell>
          <cell r="S150">
            <v>403</v>
          </cell>
          <cell r="U150">
            <v>2026</v>
          </cell>
          <cell r="V150" t="str">
            <v>Yasakli</v>
          </cell>
          <cell r="W150">
            <v>69</v>
          </cell>
          <cell r="X150">
            <v>2</v>
          </cell>
          <cell r="Y150">
            <v>0</v>
          </cell>
          <cell r="Z150">
            <v>2</v>
          </cell>
        </row>
        <row r="151">
          <cell r="G151">
            <v>202602</v>
          </cell>
          <cell r="H151" t="str">
            <v>Ortadan Kaldirma</v>
          </cell>
          <cell r="I151">
            <v>7</v>
          </cell>
          <cell r="J151">
            <v>101</v>
          </cell>
          <cell r="K151">
            <v>53</v>
          </cell>
          <cell r="L151">
            <v>192</v>
          </cell>
          <cell r="N151">
            <v>202606</v>
          </cell>
          <cell r="O151" t="str">
            <v>Yasakli</v>
          </cell>
          <cell r="P151" t="str">
            <v>Ortadogu Anadolu</v>
          </cell>
          <cell r="Q151">
            <v>64</v>
          </cell>
          <cell r="R151">
            <v>25</v>
          </cell>
          <cell r="S151">
            <v>104</v>
          </cell>
          <cell r="U151">
            <v>2026</v>
          </cell>
          <cell r="V151" t="str">
            <v>Yasakli</v>
          </cell>
          <cell r="W151">
            <v>70</v>
          </cell>
          <cell r="X151">
            <v>32</v>
          </cell>
          <cell r="Y151">
            <v>14</v>
          </cell>
          <cell r="Z151">
            <v>79</v>
          </cell>
        </row>
        <row r="152">
          <cell r="G152">
            <v>202602</v>
          </cell>
          <cell r="H152" t="str">
            <v>Ortadan Kaldirma</v>
          </cell>
          <cell r="I152">
            <v>8</v>
          </cell>
          <cell r="J152">
            <v>1</v>
          </cell>
          <cell r="K152">
            <v>0</v>
          </cell>
          <cell r="L152">
            <v>2</v>
          </cell>
          <cell r="N152">
            <v>202607</v>
          </cell>
          <cell r="O152" t="str">
            <v>Ortadan Kaldirma</v>
          </cell>
          <cell r="P152" t="str">
            <v>Akdeniz</v>
          </cell>
          <cell r="Q152">
            <v>126</v>
          </cell>
          <cell r="R152">
            <v>59</v>
          </cell>
          <cell r="S152">
            <v>263</v>
          </cell>
          <cell r="U152">
            <v>2026</v>
          </cell>
          <cell r="V152" t="str">
            <v>Yasakli</v>
          </cell>
          <cell r="W152">
            <v>71</v>
          </cell>
          <cell r="X152">
            <v>15</v>
          </cell>
          <cell r="Y152">
            <v>0</v>
          </cell>
          <cell r="Z152">
            <v>49</v>
          </cell>
        </row>
        <row r="153">
          <cell r="G153">
            <v>202602</v>
          </cell>
          <cell r="H153" t="str">
            <v>Ortadan Kaldirma</v>
          </cell>
          <cell r="I153">
            <v>9</v>
          </cell>
          <cell r="J153">
            <v>16</v>
          </cell>
          <cell r="K153">
            <v>9</v>
          </cell>
          <cell r="L153">
            <v>37</v>
          </cell>
          <cell r="N153">
            <v>202607</v>
          </cell>
          <cell r="O153" t="str">
            <v>Ortadan Kaldirma</v>
          </cell>
          <cell r="P153" t="str">
            <v>Bati Anadolu</v>
          </cell>
          <cell r="Q153">
            <v>184</v>
          </cell>
          <cell r="R153">
            <v>93</v>
          </cell>
          <cell r="S153">
            <v>370</v>
          </cell>
          <cell r="U153">
            <v>2026</v>
          </cell>
          <cell r="V153" t="str">
            <v>Yasakli</v>
          </cell>
          <cell r="W153">
            <v>72</v>
          </cell>
          <cell r="X153">
            <v>60</v>
          </cell>
          <cell r="Y153">
            <v>48</v>
          </cell>
          <cell r="Z153">
            <v>183</v>
          </cell>
        </row>
        <row r="154">
          <cell r="G154">
            <v>202602</v>
          </cell>
          <cell r="H154" t="str">
            <v>Ortadan Kaldirma</v>
          </cell>
          <cell r="I154">
            <v>10</v>
          </cell>
          <cell r="J154">
            <v>6</v>
          </cell>
          <cell r="K154">
            <v>4</v>
          </cell>
          <cell r="L154">
            <v>20</v>
          </cell>
          <cell r="N154">
            <v>202607</v>
          </cell>
          <cell r="O154" t="str">
            <v>Ortadan Kaldirma</v>
          </cell>
          <cell r="P154" t="str">
            <v>Bati Karadeniz</v>
          </cell>
          <cell r="Q154">
            <v>29</v>
          </cell>
          <cell r="R154">
            <v>5</v>
          </cell>
          <cell r="S154">
            <v>40</v>
          </cell>
          <cell r="U154">
            <v>2026</v>
          </cell>
          <cell r="V154" t="str">
            <v>Yasakli</v>
          </cell>
          <cell r="W154">
            <v>73</v>
          </cell>
          <cell r="X154">
            <v>18</v>
          </cell>
          <cell r="Y154">
            <v>15</v>
          </cell>
          <cell r="Z154">
            <v>39</v>
          </cell>
        </row>
        <row r="155">
          <cell r="G155">
            <v>202602</v>
          </cell>
          <cell r="H155" t="str">
            <v>Ortadan Kaldirma</v>
          </cell>
          <cell r="I155">
            <v>14</v>
          </cell>
          <cell r="J155">
            <v>3</v>
          </cell>
          <cell r="K155">
            <v>0</v>
          </cell>
          <cell r="L155">
            <v>3</v>
          </cell>
          <cell r="N155">
            <v>202607</v>
          </cell>
          <cell r="O155" t="str">
            <v>Ortadan Kaldirma</v>
          </cell>
          <cell r="P155" t="str">
            <v>Bati Marmara</v>
          </cell>
          <cell r="Q155">
            <v>17</v>
          </cell>
          <cell r="R155">
            <v>6</v>
          </cell>
          <cell r="S155">
            <v>26</v>
          </cell>
          <cell r="U155">
            <v>2026</v>
          </cell>
          <cell r="V155" t="str">
            <v>Yasakli</v>
          </cell>
          <cell r="W155">
            <v>74</v>
          </cell>
          <cell r="X155">
            <v>11</v>
          </cell>
          <cell r="Y155">
            <v>4</v>
          </cell>
          <cell r="Z155">
            <v>30</v>
          </cell>
        </row>
        <row r="156">
          <cell r="G156">
            <v>202602</v>
          </cell>
          <cell r="H156" t="str">
            <v>Ortadan Kaldirma</v>
          </cell>
          <cell r="I156">
            <v>15</v>
          </cell>
          <cell r="J156">
            <v>2</v>
          </cell>
          <cell r="K156">
            <v>0</v>
          </cell>
          <cell r="L156">
            <v>2</v>
          </cell>
          <cell r="N156">
            <v>202607</v>
          </cell>
          <cell r="O156" t="str">
            <v>Ortadan Kaldirma</v>
          </cell>
          <cell r="P156" t="str">
            <v xml:space="preserve">Dogu Karadeniz </v>
          </cell>
          <cell r="Q156">
            <v>19</v>
          </cell>
          <cell r="R156">
            <v>8</v>
          </cell>
          <cell r="S156">
            <v>31</v>
          </cell>
          <cell r="U156">
            <v>2026</v>
          </cell>
          <cell r="V156" t="str">
            <v>Yasakli</v>
          </cell>
          <cell r="W156">
            <v>75</v>
          </cell>
          <cell r="X156">
            <v>9</v>
          </cell>
          <cell r="Y156">
            <v>1</v>
          </cell>
          <cell r="Z156">
            <v>12</v>
          </cell>
        </row>
        <row r="157">
          <cell r="G157">
            <v>202602</v>
          </cell>
          <cell r="H157" t="str">
            <v>Ortadan Kaldirma</v>
          </cell>
          <cell r="I157">
            <v>16</v>
          </cell>
          <cell r="J157">
            <v>38</v>
          </cell>
          <cell r="K157">
            <v>12</v>
          </cell>
          <cell r="L157">
            <v>68</v>
          </cell>
          <cell r="N157">
            <v>202607</v>
          </cell>
          <cell r="O157" t="str">
            <v>Ortadan Kaldirma</v>
          </cell>
          <cell r="P157" t="str">
            <v>Dogu Marmara</v>
          </cell>
          <cell r="Q157">
            <v>139</v>
          </cell>
          <cell r="R157">
            <v>67</v>
          </cell>
          <cell r="S157">
            <v>277</v>
          </cell>
          <cell r="U157">
            <v>2026</v>
          </cell>
          <cell r="V157" t="str">
            <v>Yasakli</v>
          </cell>
          <cell r="W157">
            <v>76</v>
          </cell>
          <cell r="X157">
            <v>15</v>
          </cell>
          <cell r="Y157">
            <v>6</v>
          </cell>
          <cell r="Z157">
            <v>24</v>
          </cell>
        </row>
        <row r="158">
          <cell r="G158">
            <v>202602</v>
          </cell>
          <cell r="H158" t="str">
            <v>Ortadan Kaldirma</v>
          </cell>
          <cell r="I158">
            <v>17</v>
          </cell>
          <cell r="J158">
            <v>5</v>
          </cell>
          <cell r="K158">
            <v>2</v>
          </cell>
          <cell r="L158">
            <v>13</v>
          </cell>
          <cell r="N158">
            <v>202607</v>
          </cell>
          <cell r="O158" t="str">
            <v>Ortadan Kaldirma</v>
          </cell>
          <cell r="P158" t="str">
            <v>Ege</v>
          </cell>
          <cell r="Q158">
            <v>138</v>
          </cell>
          <cell r="R158">
            <v>72</v>
          </cell>
          <cell r="S158">
            <v>337</v>
          </cell>
          <cell r="U158">
            <v>2026</v>
          </cell>
          <cell r="V158" t="str">
            <v>Yasakli</v>
          </cell>
          <cell r="W158">
            <v>77</v>
          </cell>
          <cell r="X158">
            <v>54</v>
          </cell>
          <cell r="Y158">
            <v>30</v>
          </cell>
          <cell r="Z158">
            <v>119</v>
          </cell>
        </row>
        <row r="159">
          <cell r="G159">
            <v>202602</v>
          </cell>
          <cell r="H159" t="str">
            <v>Ortadan Kaldirma</v>
          </cell>
          <cell r="I159">
            <v>19</v>
          </cell>
          <cell r="J159">
            <v>1</v>
          </cell>
          <cell r="K159">
            <v>0</v>
          </cell>
          <cell r="L159">
            <v>2</v>
          </cell>
          <cell r="N159">
            <v>202607</v>
          </cell>
          <cell r="O159" t="str">
            <v>Ortadan Kaldirma</v>
          </cell>
          <cell r="P159" t="str">
            <v>Güneydogu Anadolu</v>
          </cell>
          <cell r="Q159">
            <v>77</v>
          </cell>
          <cell r="R159">
            <v>36</v>
          </cell>
          <cell r="S159">
            <v>153</v>
          </cell>
          <cell r="U159">
            <v>2026</v>
          </cell>
          <cell r="V159" t="str">
            <v>Yasakli</v>
          </cell>
          <cell r="W159">
            <v>78</v>
          </cell>
          <cell r="X159">
            <v>41</v>
          </cell>
          <cell r="Y159">
            <v>25</v>
          </cell>
          <cell r="Z159">
            <v>170</v>
          </cell>
        </row>
        <row r="160">
          <cell r="G160">
            <v>202602</v>
          </cell>
          <cell r="H160" t="str">
            <v>Ortadan Kaldirma</v>
          </cell>
          <cell r="I160">
            <v>20</v>
          </cell>
          <cell r="J160">
            <v>6</v>
          </cell>
          <cell r="K160">
            <v>2</v>
          </cell>
          <cell r="L160">
            <v>16</v>
          </cell>
          <cell r="N160">
            <v>202607</v>
          </cell>
          <cell r="O160" t="str">
            <v>Ortadan Kaldirma</v>
          </cell>
          <cell r="P160" t="str">
            <v>Istanbul</v>
          </cell>
          <cell r="Q160">
            <v>436</v>
          </cell>
          <cell r="R160">
            <v>195</v>
          </cell>
          <cell r="S160">
            <v>816</v>
          </cell>
          <cell r="U160">
            <v>2026</v>
          </cell>
          <cell r="V160" t="str">
            <v>Yasakli</v>
          </cell>
          <cell r="W160">
            <v>79</v>
          </cell>
          <cell r="X160">
            <v>11</v>
          </cell>
          <cell r="Y160">
            <v>11</v>
          </cell>
          <cell r="Z160">
            <v>33</v>
          </cell>
        </row>
        <row r="161">
          <cell r="G161">
            <v>202602</v>
          </cell>
          <cell r="H161" t="str">
            <v>Ortadan Kaldirma</v>
          </cell>
          <cell r="I161">
            <v>21</v>
          </cell>
          <cell r="J161">
            <v>8</v>
          </cell>
          <cell r="K161">
            <v>1</v>
          </cell>
          <cell r="L161">
            <v>11</v>
          </cell>
          <cell r="N161">
            <v>202607</v>
          </cell>
          <cell r="O161" t="str">
            <v>Ortadan Kaldirma</v>
          </cell>
          <cell r="P161" t="str">
            <v>Kuzeydogu Anadolu</v>
          </cell>
          <cell r="Q161">
            <v>9</v>
          </cell>
          <cell r="R161">
            <v>1</v>
          </cell>
          <cell r="S161">
            <v>13</v>
          </cell>
          <cell r="U161">
            <v>2026</v>
          </cell>
          <cell r="V161" t="str">
            <v>Yasakli</v>
          </cell>
          <cell r="W161">
            <v>80</v>
          </cell>
          <cell r="X161">
            <v>49</v>
          </cell>
          <cell r="Y161">
            <v>20</v>
          </cell>
          <cell r="Z161">
            <v>110</v>
          </cell>
        </row>
        <row r="162">
          <cell r="G162">
            <v>202602</v>
          </cell>
          <cell r="H162" t="str">
            <v>Ortadan Kaldirma</v>
          </cell>
          <cell r="I162">
            <v>22</v>
          </cell>
          <cell r="J162">
            <v>2</v>
          </cell>
          <cell r="K162">
            <v>0</v>
          </cell>
          <cell r="L162">
            <v>2</v>
          </cell>
          <cell r="N162">
            <v>202607</v>
          </cell>
          <cell r="O162" t="str">
            <v>Ortadan Kaldirma</v>
          </cell>
          <cell r="P162" t="str">
            <v>Orta Anadolu</v>
          </cell>
          <cell r="Q162">
            <v>77</v>
          </cell>
          <cell r="R162">
            <v>37</v>
          </cell>
          <cell r="S162">
            <v>164</v>
          </cell>
          <cell r="U162">
            <v>2026</v>
          </cell>
          <cell r="V162" t="str">
            <v>Yasakli</v>
          </cell>
          <cell r="W162">
            <v>81</v>
          </cell>
          <cell r="X162">
            <v>8</v>
          </cell>
          <cell r="Y162">
            <v>2</v>
          </cell>
          <cell r="Z162">
            <v>14</v>
          </cell>
        </row>
        <row r="163">
          <cell r="G163">
            <v>202602</v>
          </cell>
          <cell r="H163" t="str">
            <v>Ortadan Kaldirma</v>
          </cell>
          <cell r="I163">
            <v>23</v>
          </cell>
          <cell r="J163">
            <v>1</v>
          </cell>
          <cell r="K163">
            <v>1</v>
          </cell>
          <cell r="L163">
            <v>2</v>
          </cell>
          <cell r="N163">
            <v>202607</v>
          </cell>
          <cell r="O163" t="str">
            <v>Ortadan Kaldirma</v>
          </cell>
          <cell r="P163" t="str">
            <v>Ortadogu Anadolu</v>
          </cell>
          <cell r="Q163">
            <v>15</v>
          </cell>
          <cell r="R163">
            <v>3</v>
          </cell>
          <cell r="S163">
            <v>20</v>
          </cell>
        </row>
        <row r="164">
          <cell r="G164">
            <v>202602</v>
          </cell>
          <cell r="H164" t="str">
            <v>Ortadan Kaldirma</v>
          </cell>
          <cell r="I164">
            <v>24</v>
          </cell>
          <cell r="J164">
            <v>4</v>
          </cell>
          <cell r="K164">
            <v>0</v>
          </cell>
          <cell r="L164">
            <v>4</v>
          </cell>
          <cell r="N164">
            <v>202607</v>
          </cell>
          <cell r="O164" t="str">
            <v>Ortadan Kaldirma</v>
          </cell>
          <cell r="Q164">
            <v>18</v>
          </cell>
          <cell r="R164">
            <v>0</v>
          </cell>
          <cell r="S164">
            <v>22</v>
          </cell>
        </row>
        <row r="165">
          <cell r="G165">
            <v>202602</v>
          </cell>
          <cell r="H165" t="str">
            <v>Ortadan Kaldirma</v>
          </cell>
          <cell r="I165">
            <v>25</v>
          </cell>
          <cell r="J165">
            <v>2</v>
          </cell>
          <cell r="K165">
            <v>2</v>
          </cell>
          <cell r="L165">
            <v>5</v>
          </cell>
          <cell r="N165">
            <v>202607</v>
          </cell>
          <cell r="O165" t="str">
            <v>Yasakli</v>
          </cell>
          <cell r="P165" t="str">
            <v>Akdeniz</v>
          </cell>
          <cell r="Q165">
            <v>484</v>
          </cell>
          <cell r="R165">
            <v>299</v>
          </cell>
          <cell r="S165">
            <v>1120</v>
          </cell>
        </row>
        <row r="166">
          <cell r="G166">
            <v>202602</v>
          </cell>
          <cell r="H166" t="str">
            <v>Ortadan Kaldirma</v>
          </cell>
          <cell r="I166">
            <v>26</v>
          </cell>
          <cell r="J166">
            <v>11</v>
          </cell>
          <cell r="K166">
            <v>8</v>
          </cell>
          <cell r="L166">
            <v>20</v>
          </cell>
          <cell r="N166">
            <v>202607</v>
          </cell>
          <cell r="O166" t="str">
            <v>Yasakli</v>
          </cell>
          <cell r="P166" t="str">
            <v>Bati Anadolu</v>
          </cell>
          <cell r="Q166">
            <v>456</v>
          </cell>
          <cell r="R166">
            <v>277</v>
          </cell>
          <cell r="S166">
            <v>1064</v>
          </cell>
        </row>
        <row r="167">
          <cell r="G167">
            <v>202602</v>
          </cell>
          <cell r="H167" t="str">
            <v>Ortadan Kaldirma</v>
          </cell>
          <cell r="I167">
            <v>27</v>
          </cell>
          <cell r="J167">
            <v>44</v>
          </cell>
          <cell r="K167">
            <v>18</v>
          </cell>
          <cell r="L167">
            <v>66</v>
          </cell>
          <cell r="N167">
            <v>202607</v>
          </cell>
          <cell r="O167" t="str">
            <v>Yasakli</v>
          </cell>
          <cell r="P167" t="str">
            <v>Bati Karadeniz</v>
          </cell>
          <cell r="Q167">
            <v>106</v>
          </cell>
          <cell r="R167">
            <v>18</v>
          </cell>
          <cell r="S167">
            <v>206</v>
          </cell>
        </row>
        <row r="168">
          <cell r="G168">
            <v>202602</v>
          </cell>
          <cell r="H168" t="str">
            <v>Ortadan Kaldirma</v>
          </cell>
          <cell r="I168">
            <v>28</v>
          </cell>
          <cell r="J168">
            <v>2</v>
          </cell>
          <cell r="K168">
            <v>0</v>
          </cell>
          <cell r="L168">
            <v>3</v>
          </cell>
          <cell r="N168">
            <v>202607</v>
          </cell>
          <cell r="O168" t="str">
            <v>Yasakli</v>
          </cell>
          <cell r="P168" t="str">
            <v>Bati Marmara</v>
          </cell>
          <cell r="Q168">
            <v>98</v>
          </cell>
          <cell r="R168">
            <v>61</v>
          </cell>
          <cell r="S168">
            <v>254</v>
          </cell>
        </row>
        <row r="169">
          <cell r="G169">
            <v>202602</v>
          </cell>
          <cell r="H169" t="str">
            <v>Ortadan Kaldirma</v>
          </cell>
          <cell r="I169">
            <v>30</v>
          </cell>
          <cell r="J169">
            <v>0</v>
          </cell>
          <cell r="K169">
            <v>1</v>
          </cell>
          <cell r="L169">
            <v>1</v>
          </cell>
          <cell r="N169">
            <v>202607</v>
          </cell>
          <cell r="O169" t="str">
            <v>Yasakli</v>
          </cell>
          <cell r="P169" t="str">
            <v xml:space="preserve">Dogu Karadeniz </v>
          </cell>
          <cell r="Q169">
            <v>76</v>
          </cell>
          <cell r="R169">
            <v>32</v>
          </cell>
          <cell r="S169">
            <v>144</v>
          </cell>
        </row>
        <row r="170">
          <cell r="G170">
            <v>202602</v>
          </cell>
          <cell r="H170" t="str">
            <v>Ortadan Kaldirma</v>
          </cell>
          <cell r="I170">
            <v>31</v>
          </cell>
          <cell r="J170">
            <v>7</v>
          </cell>
          <cell r="K170">
            <v>2</v>
          </cell>
          <cell r="L170">
            <v>9</v>
          </cell>
          <cell r="N170">
            <v>202607</v>
          </cell>
          <cell r="O170" t="str">
            <v>Yasakli</v>
          </cell>
          <cell r="P170" t="str">
            <v>Dogu Marmara</v>
          </cell>
          <cell r="Q170">
            <v>310</v>
          </cell>
          <cell r="R170">
            <v>163</v>
          </cell>
          <cell r="S170">
            <v>766</v>
          </cell>
        </row>
        <row r="171">
          <cell r="G171">
            <v>202602</v>
          </cell>
          <cell r="H171" t="str">
            <v>Ortadan Kaldirma</v>
          </cell>
          <cell r="I171">
            <v>32</v>
          </cell>
          <cell r="J171">
            <v>6</v>
          </cell>
          <cell r="K171">
            <v>3</v>
          </cell>
          <cell r="L171">
            <v>15</v>
          </cell>
          <cell r="N171">
            <v>202607</v>
          </cell>
          <cell r="O171" t="str">
            <v>Yasakli</v>
          </cell>
          <cell r="P171" t="str">
            <v>Ege</v>
          </cell>
          <cell r="Q171">
            <v>416</v>
          </cell>
          <cell r="R171">
            <v>243</v>
          </cell>
          <cell r="S171">
            <v>981</v>
          </cell>
        </row>
        <row r="172">
          <cell r="G172">
            <v>202602</v>
          </cell>
          <cell r="H172" t="str">
            <v>Ortadan Kaldirma</v>
          </cell>
          <cell r="I172">
            <v>33</v>
          </cell>
          <cell r="J172">
            <v>36</v>
          </cell>
          <cell r="K172">
            <v>17</v>
          </cell>
          <cell r="L172">
            <v>69</v>
          </cell>
          <cell r="N172">
            <v>202607</v>
          </cell>
          <cell r="O172" t="str">
            <v>Yasakli</v>
          </cell>
          <cell r="P172" t="str">
            <v>Güneydogu Anadolu</v>
          </cell>
          <cell r="Q172">
            <v>228</v>
          </cell>
          <cell r="R172">
            <v>153</v>
          </cell>
          <cell r="S172">
            <v>520</v>
          </cell>
        </row>
        <row r="173">
          <cell r="G173">
            <v>202602</v>
          </cell>
          <cell r="H173" t="str">
            <v>Ortadan Kaldirma</v>
          </cell>
          <cell r="I173">
            <v>34</v>
          </cell>
          <cell r="J173">
            <v>338</v>
          </cell>
          <cell r="K173">
            <v>159</v>
          </cell>
          <cell r="L173">
            <v>618</v>
          </cell>
          <cell r="N173">
            <v>202607</v>
          </cell>
          <cell r="O173" t="str">
            <v>Yasakli</v>
          </cell>
          <cell r="P173" t="str">
            <v>Istanbul</v>
          </cell>
          <cell r="Q173">
            <v>1502</v>
          </cell>
          <cell r="R173">
            <v>818</v>
          </cell>
          <cell r="S173">
            <v>3171</v>
          </cell>
        </row>
        <row r="174">
          <cell r="G174">
            <v>202602</v>
          </cell>
          <cell r="H174" t="str">
            <v>Ortadan Kaldirma</v>
          </cell>
          <cell r="I174">
            <v>35</v>
          </cell>
          <cell r="J174">
            <v>63</v>
          </cell>
          <cell r="K174">
            <v>40</v>
          </cell>
          <cell r="L174">
            <v>193</v>
          </cell>
          <cell r="N174">
            <v>202607</v>
          </cell>
          <cell r="O174" t="str">
            <v>Yasakli</v>
          </cell>
          <cell r="P174" t="str">
            <v>Kuzeydogu Anadolu</v>
          </cell>
          <cell r="Q174">
            <v>16</v>
          </cell>
          <cell r="R174">
            <v>3</v>
          </cell>
          <cell r="S174">
            <v>27</v>
          </cell>
        </row>
        <row r="175">
          <cell r="G175">
            <v>202602</v>
          </cell>
          <cell r="H175" t="str">
            <v>Ortadan Kaldirma</v>
          </cell>
          <cell r="I175">
            <v>36</v>
          </cell>
          <cell r="J175">
            <v>1</v>
          </cell>
          <cell r="K175">
            <v>0</v>
          </cell>
          <cell r="L175">
            <v>1</v>
          </cell>
          <cell r="N175">
            <v>202607</v>
          </cell>
          <cell r="O175" t="str">
            <v>Yasakli</v>
          </cell>
          <cell r="P175" t="str">
            <v>Orta Anadolu</v>
          </cell>
          <cell r="Q175">
            <v>160</v>
          </cell>
          <cell r="R175">
            <v>96</v>
          </cell>
          <cell r="S175">
            <v>356</v>
          </cell>
        </row>
        <row r="176">
          <cell r="G176">
            <v>202602</v>
          </cell>
          <cell r="H176" t="str">
            <v>Ortadan Kaldirma</v>
          </cell>
          <cell r="I176">
            <v>38</v>
          </cell>
          <cell r="J176">
            <v>50</v>
          </cell>
          <cell r="K176">
            <v>23</v>
          </cell>
          <cell r="L176">
            <v>102</v>
          </cell>
          <cell r="N176">
            <v>202607</v>
          </cell>
          <cell r="O176" t="str">
            <v>Yasakli</v>
          </cell>
          <cell r="P176" t="str">
            <v>Ortadogu Anadolu</v>
          </cell>
          <cell r="Q176">
            <v>75</v>
          </cell>
          <cell r="R176">
            <v>39</v>
          </cell>
          <cell r="S176">
            <v>148</v>
          </cell>
        </row>
        <row r="177">
          <cell r="G177">
            <v>202602</v>
          </cell>
          <cell r="H177" t="str">
            <v>Ortadan Kaldirma</v>
          </cell>
          <cell r="I177">
            <v>39</v>
          </cell>
          <cell r="J177">
            <v>2</v>
          </cell>
          <cell r="K177">
            <v>0</v>
          </cell>
          <cell r="L177">
            <v>2</v>
          </cell>
          <cell r="N177">
            <v>202608</v>
          </cell>
          <cell r="O177" t="str">
            <v>Ortadan Kaldirma</v>
          </cell>
          <cell r="P177" t="str">
            <v>Akdeniz</v>
          </cell>
          <cell r="Q177">
            <v>86</v>
          </cell>
          <cell r="R177">
            <v>53</v>
          </cell>
          <cell r="S177">
            <v>168</v>
          </cell>
        </row>
        <row r="178">
          <cell r="G178">
            <v>202602</v>
          </cell>
          <cell r="H178" t="str">
            <v>Ortadan Kaldirma</v>
          </cell>
          <cell r="I178">
            <v>40</v>
          </cell>
          <cell r="J178">
            <v>4</v>
          </cell>
          <cell r="K178">
            <v>0</v>
          </cell>
          <cell r="L178">
            <v>5</v>
          </cell>
          <cell r="N178">
            <v>202608</v>
          </cell>
          <cell r="O178" t="str">
            <v>Ortadan Kaldirma</v>
          </cell>
          <cell r="P178" t="str">
            <v>Bati Anadolu</v>
          </cell>
          <cell r="Q178">
            <v>132</v>
          </cell>
          <cell r="R178">
            <v>65</v>
          </cell>
          <cell r="S178">
            <v>315</v>
          </cell>
        </row>
        <row r="179">
          <cell r="G179">
            <v>202602</v>
          </cell>
          <cell r="H179" t="str">
            <v>Ortadan Kaldirma</v>
          </cell>
          <cell r="I179">
            <v>41</v>
          </cell>
          <cell r="J179">
            <v>37</v>
          </cell>
          <cell r="K179">
            <v>20</v>
          </cell>
          <cell r="L179">
            <v>71</v>
          </cell>
          <cell r="N179">
            <v>202608</v>
          </cell>
          <cell r="O179" t="str">
            <v>Ortadan Kaldirma</v>
          </cell>
          <cell r="P179" t="str">
            <v>Bati Karadeniz</v>
          </cell>
          <cell r="Q179">
            <v>20</v>
          </cell>
          <cell r="R179">
            <v>2</v>
          </cell>
          <cell r="S179">
            <v>25</v>
          </cell>
        </row>
        <row r="180">
          <cell r="G180">
            <v>202602</v>
          </cell>
          <cell r="H180" t="str">
            <v>Ortadan Kaldirma</v>
          </cell>
          <cell r="I180">
            <v>42</v>
          </cell>
          <cell r="J180">
            <v>111</v>
          </cell>
          <cell r="K180">
            <v>73</v>
          </cell>
          <cell r="L180">
            <v>247</v>
          </cell>
          <cell r="N180">
            <v>202608</v>
          </cell>
          <cell r="O180" t="str">
            <v>Ortadan Kaldirma</v>
          </cell>
          <cell r="P180" t="str">
            <v>Bati Marmara</v>
          </cell>
          <cell r="Q180">
            <v>10</v>
          </cell>
          <cell r="R180">
            <v>2</v>
          </cell>
          <cell r="S180">
            <v>15</v>
          </cell>
        </row>
        <row r="181">
          <cell r="G181">
            <v>202602</v>
          </cell>
          <cell r="H181" t="str">
            <v>Ortadan Kaldirma</v>
          </cell>
          <cell r="I181">
            <v>43</v>
          </cell>
          <cell r="J181">
            <v>4</v>
          </cell>
          <cell r="K181">
            <v>0</v>
          </cell>
          <cell r="L181">
            <v>4</v>
          </cell>
          <cell r="N181">
            <v>202608</v>
          </cell>
          <cell r="O181" t="str">
            <v>Ortadan Kaldirma</v>
          </cell>
          <cell r="P181" t="str">
            <v xml:space="preserve">Dogu Karadeniz </v>
          </cell>
          <cell r="Q181">
            <v>18</v>
          </cell>
          <cell r="R181">
            <v>3</v>
          </cell>
          <cell r="S181">
            <v>32</v>
          </cell>
        </row>
        <row r="182">
          <cell r="G182">
            <v>202602</v>
          </cell>
          <cell r="H182" t="str">
            <v>Ortadan Kaldirma</v>
          </cell>
          <cell r="I182">
            <v>44</v>
          </cell>
          <cell r="J182">
            <v>10</v>
          </cell>
          <cell r="K182">
            <v>5</v>
          </cell>
          <cell r="L182">
            <v>19</v>
          </cell>
          <cell r="N182">
            <v>202608</v>
          </cell>
          <cell r="O182" t="str">
            <v>Ortadan Kaldirma</v>
          </cell>
          <cell r="P182" t="str">
            <v>Dogu Marmara</v>
          </cell>
          <cell r="Q182">
            <v>103</v>
          </cell>
          <cell r="R182">
            <v>39</v>
          </cell>
          <cell r="S182">
            <v>179</v>
          </cell>
        </row>
        <row r="183">
          <cell r="G183">
            <v>202602</v>
          </cell>
          <cell r="H183" t="str">
            <v>Ortadan Kaldirma</v>
          </cell>
          <cell r="I183">
            <v>45</v>
          </cell>
          <cell r="J183">
            <v>14</v>
          </cell>
          <cell r="K183">
            <v>7</v>
          </cell>
          <cell r="L183">
            <v>28</v>
          </cell>
          <cell r="N183">
            <v>202608</v>
          </cell>
          <cell r="O183" t="str">
            <v>Ortadan Kaldirma</v>
          </cell>
          <cell r="P183" t="str">
            <v>Ege</v>
          </cell>
          <cell r="Q183">
            <v>85</v>
          </cell>
          <cell r="R183">
            <v>50</v>
          </cell>
          <cell r="S183">
            <v>180</v>
          </cell>
        </row>
        <row r="184">
          <cell r="G184">
            <v>202602</v>
          </cell>
          <cell r="H184" t="str">
            <v>Ortadan Kaldirma</v>
          </cell>
          <cell r="I184">
            <v>46</v>
          </cell>
          <cell r="J184">
            <v>20</v>
          </cell>
          <cell r="K184">
            <v>7</v>
          </cell>
          <cell r="L184">
            <v>41</v>
          </cell>
          <cell r="N184">
            <v>202608</v>
          </cell>
          <cell r="O184" t="str">
            <v>Ortadan Kaldirma</v>
          </cell>
          <cell r="P184" t="str">
            <v>Güneydogu Anadolu</v>
          </cell>
          <cell r="Q184">
            <v>32</v>
          </cell>
          <cell r="R184">
            <v>16</v>
          </cell>
          <cell r="S184">
            <v>57</v>
          </cell>
        </row>
        <row r="185">
          <cell r="G185">
            <v>202602</v>
          </cell>
          <cell r="H185" t="str">
            <v>Ortadan Kaldirma</v>
          </cell>
          <cell r="I185">
            <v>47</v>
          </cell>
          <cell r="J185">
            <v>4</v>
          </cell>
          <cell r="K185">
            <v>2</v>
          </cell>
          <cell r="L185">
            <v>7</v>
          </cell>
          <cell r="N185">
            <v>202608</v>
          </cell>
          <cell r="O185" t="str">
            <v>Ortadan Kaldirma</v>
          </cell>
          <cell r="P185" t="str">
            <v>Istanbul</v>
          </cell>
          <cell r="Q185">
            <v>263</v>
          </cell>
          <cell r="R185">
            <v>130</v>
          </cell>
          <cell r="S185">
            <v>501</v>
          </cell>
        </row>
        <row r="186">
          <cell r="G186">
            <v>202602</v>
          </cell>
          <cell r="H186" t="str">
            <v>Ortadan Kaldirma</v>
          </cell>
          <cell r="I186">
            <v>48</v>
          </cell>
          <cell r="J186">
            <v>14</v>
          </cell>
          <cell r="K186">
            <v>9</v>
          </cell>
          <cell r="L186">
            <v>35</v>
          </cell>
          <cell r="N186">
            <v>202608</v>
          </cell>
          <cell r="O186" t="str">
            <v>Ortadan Kaldirma</v>
          </cell>
          <cell r="P186" t="str">
            <v>Kuzeydogu Anadolu</v>
          </cell>
          <cell r="Q186">
            <v>6</v>
          </cell>
          <cell r="R186">
            <v>2</v>
          </cell>
          <cell r="S186">
            <v>11</v>
          </cell>
        </row>
        <row r="187">
          <cell r="G187">
            <v>202602</v>
          </cell>
          <cell r="H187" t="str">
            <v>Ortadan Kaldirma</v>
          </cell>
          <cell r="I187">
            <v>51</v>
          </cell>
          <cell r="J187">
            <v>3</v>
          </cell>
          <cell r="K187">
            <v>0</v>
          </cell>
          <cell r="L187">
            <v>3</v>
          </cell>
          <cell r="N187">
            <v>202608</v>
          </cell>
          <cell r="O187" t="str">
            <v>Ortadan Kaldirma</v>
          </cell>
          <cell r="P187" t="str">
            <v>Orta Anadolu</v>
          </cell>
          <cell r="Q187">
            <v>44</v>
          </cell>
          <cell r="R187">
            <v>19</v>
          </cell>
          <cell r="S187">
            <v>87</v>
          </cell>
        </row>
        <row r="188">
          <cell r="G188">
            <v>202602</v>
          </cell>
          <cell r="H188" t="str">
            <v>Ortadan Kaldirma</v>
          </cell>
          <cell r="I188">
            <v>52</v>
          </cell>
          <cell r="J188">
            <v>3</v>
          </cell>
          <cell r="K188">
            <v>1</v>
          </cell>
          <cell r="L188">
            <v>4</v>
          </cell>
          <cell r="N188">
            <v>202608</v>
          </cell>
          <cell r="O188" t="str">
            <v>Ortadan Kaldirma</v>
          </cell>
          <cell r="P188" t="str">
            <v>Ortadogu Anadolu</v>
          </cell>
          <cell r="Q188">
            <v>6</v>
          </cell>
          <cell r="R188">
            <v>1</v>
          </cell>
          <cell r="S188">
            <v>7</v>
          </cell>
        </row>
        <row r="189">
          <cell r="G189">
            <v>202602</v>
          </cell>
          <cell r="H189" t="str">
            <v>Ortadan Kaldirma</v>
          </cell>
          <cell r="I189">
            <v>53</v>
          </cell>
          <cell r="J189">
            <v>1</v>
          </cell>
          <cell r="K189">
            <v>0</v>
          </cell>
          <cell r="L189">
            <v>1</v>
          </cell>
          <cell r="N189">
            <v>202608</v>
          </cell>
          <cell r="O189" t="str">
            <v>Ortadan Kaldirma</v>
          </cell>
          <cell r="Q189">
            <v>6</v>
          </cell>
          <cell r="R189">
            <v>0</v>
          </cell>
          <cell r="S189">
            <v>8</v>
          </cell>
        </row>
        <row r="190">
          <cell r="G190">
            <v>202602</v>
          </cell>
          <cell r="H190" t="str">
            <v>Ortadan Kaldirma</v>
          </cell>
          <cell r="I190">
            <v>54</v>
          </cell>
          <cell r="J190">
            <v>31</v>
          </cell>
          <cell r="K190">
            <v>13</v>
          </cell>
          <cell r="L190">
            <v>53</v>
          </cell>
          <cell r="N190">
            <v>202608</v>
          </cell>
          <cell r="O190" t="str">
            <v>Yasakli</v>
          </cell>
          <cell r="P190" t="str">
            <v>Akdeniz</v>
          </cell>
          <cell r="Q190">
            <v>318</v>
          </cell>
          <cell r="R190">
            <v>206</v>
          </cell>
          <cell r="S190">
            <v>760</v>
          </cell>
        </row>
        <row r="191">
          <cell r="G191">
            <v>202602</v>
          </cell>
          <cell r="H191" t="str">
            <v>Ortadan Kaldirma</v>
          </cell>
          <cell r="I191">
            <v>55</v>
          </cell>
          <cell r="J191">
            <v>14</v>
          </cell>
          <cell r="K191">
            <v>3</v>
          </cell>
          <cell r="L191">
            <v>18</v>
          </cell>
          <cell r="N191">
            <v>202608</v>
          </cell>
          <cell r="O191" t="str">
            <v>Yasakli</v>
          </cell>
          <cell r="P191" t="str">
            <v>Bati Anadolu</v>
          </cell>
          <cell r="Q191">
            <v>318</v>
          </cell>
          <cell r="R191">
            <v>218</v>
          </cell>
          <cell r="S191">
            <v>834</v>
          </cell>
        </row>
        <row r="192">
          <cell r="G192">
            <v>202602</v>
          </cell>
          <cell r="H192" t="str">
            <v>Ortadan Kaldirma</v>
          </cell>
          <cell r="I192">
            <v>56</v>
          </cell>
          <cell r="J192">
            <v>1</v>
          </cell>
          <cell r="K192">
            <v>0</v>
          </cell>
          <cell r="L192">
            <v>4</v>
          </cell>
          <cell r="N192">
            <v>202608</v>
          </cell>
          <cell r="O192" t="str">
            <v>Yasakli</v>
          </cell>
          <cell r="P192" t="str">
            <v>Bati Karadeniz</v>
          </cell>
          <cell r="Q192">
            <v>78</v>
          </cell>
          <cell r="R192">
            <v>11</v>
          </cell>
          <cell r="S192">
            <v>117</v>
          </cell>
        </row>
        <row r="193">
          <cell r="G193">
            <v>202602</v>
          </cell>
          <cell r="H193" t="str">
            <v>Ortadan Kaldirma</v>
          </cell>
          <cell r="I193">
            <v>58</v>
          </cell>
          <cell r="J193">
            <v>4</v>
          </cell>
          <cell r="K193">
            <v>1</v>
          </cell>
          <cell r="L193">
            <v>5</v>
          </cell>
          <cell r="N193">
            <v>202608</v>
          </cell>
          <cell r="O193" t="str">
            <v>Yasakli</v>
          </cell>
          <cell r="P193" t="str">
            <v>Bati Marmara</v>
          </cell>
          <cell r="Q193">
            <v>40</v>
          </cell>
          <cell r="R193">
            <v>22</v>
          </cell>
          <cell r="S193">
            <v>101</v>
          </cell>
        </row>
        <row r="194">
          <cell r="G194">
            <v>202602</v>
          </cell>
          <cell r="H194" t="str">
            <v>Ortadan Kaldirma</v>
          </cell>
          <cell r="I194">
            <v>59</v>
          </cell>
          <cell r="J194">
            <v>6</v>
          </cell>
          <cell r="K194">
            <v>2</v>
          </cell>
          <cell r="L194">
            <v>11</v>
          </cell>
          <cell r="N194">
            <v>202608</v>
          </cell>
          <cell r="O194" t="str">
            <v>Yasakli</v>
          </cell>
          <cell r="P194" t="str">
            <v xml:space="preserve">Dogu Karadeniz </v>
          </cell>
          <cell r="Q194">
            <v>43</v>
          </cell>
          <cell r="R194">
            <v>26</v>
          </cell>
          <cell r="S194">
            <v>88</v>
          </cell>
        </row>
        <row r="195">
          <cell r="G195">
            <v>202602</v>
          </cell>
          <cell r="H195" t="str">
            <v>Ortadan Kaldirma</v>
          </cell>
          <cell r="I195">
            <v>60</v>
          </cell>
          <cell r="J195">
            <v>2</v>
          </cell>
          <cell r="K195">
            <v>2</v>
          </cell>
          <cell r="L195">
            <v>4</v>
          </cell>
          <cell r="N195">
            <v>202608</v>
          </cell>
          <cell r="O195" t="str">
            <v>Yasakli</v>
          </cell>
          <cell r="P195" t="str">
            <v>Dogu Marmara</v>
          </cell>
          <cell r="Q195">
            <v>168</v>
          </cell>
          <cell r="R195">
            <v>111</v>
          </cell>
          <cell r="S195">
            <v>407</v>
          </cell>
        </row>
        <row r="196">
          <cell r="G196">
            <v>202602</v>
          </cell>
          <cell r="H196" t="str">
            <v>Ortadan Kaldirma</v>
          </cell>
          <cell r="I196">
            <v>61</v>
          </cell>
          <cell r="J196">
            <v>4</v>
          </cell>
          <cell r="K196">
            <v>2</v>
          </cell>
          <cell r="L196">
            <v>9</v>
          </cell>
          <cell r="N196">
            <v>202608</v>
          </cell>
          <cell r="O196" t="str">
            <v>Yasakli</v>
          </cell>
          <cell r="P196" t="str">
            <v>Ege</v>
          </cell>
          <cell r="Q196">
            <v>196</v>
          </cell>
          <cell r="R196">
            <v>106</v>
          </cell>
          <cell r="S196">
            <v>442</v>
          </cell>
        </row>
        <row r="197">
          <cell r="G197">
            <v>202602</v>
          </cell>
          <cell r="H197" t="str">
            <v>Ortadan Kaldirma</v>
          </cell>
          <cell r="I197">
            <v>63</v>
          </cell>
          <cell r="J197">
            <v>1</v>
          </cell>
          <cell r="K197">
            <v>0</v>
          </cell>
          <cell r="L197">
            <v>1</v>
          </cell>
          <cell r="N197">
            <v>202608</v>
          </cell>
          <cell r="O197" t="str">
            <v>Yasakli</v>
          </cell>
          <cell r="P197" t="str">
            <v>Güneydogu Anadolu</v>
          </cell>
          <cell r="Q197">
            <v>199</v>
          </cell>
          <cell r="R197">
            <v>135</v>
          </cell>
          <cell r="S197">
            <v>458</v>
          </cell>
        </row>
        <row r="198">
          <cell r="G198">
            <v>202602</v>
          </cell>
          <cell r="H198" t="str">
            <v>Ortadan Kaldirma</v>
          </cell>
          <cell r="I198">
            <v>64</v>
          </cell>
          <cell r="J198">
            <v>15</v>
          </cell>
          <cell r="K198">
            <v>6</v>
          </cell>
          <cell r="L198">
            <v>36</v>
          </cell>
          <cell r="N198">
            <v>202608</v>
          </cell>
          <cell r="O198" t="str">
            <v>Yasakli</v>
          </cell>
          <cell r="P198" t="str">
            <v>Istanbul</v>
          </cell>
          <cell r="Q198">
            <v>240</v>
          </cell>
          <cell r="R198">
            <v>78</v>
          </cell>
          <cell r="S198">
            <v>377</v>
          </cell>
        </row>
        <row r="199">
          <cell r="G199">
            <v>202602</v>
          </cell>
          <cell r="H199" t="str">
            <v>Ortadan Kaldirma</v>
          </cell>
          <cell r="I199">
            <v>65</v>
          </cell>
          <cell r="J199">
            <v>6</v>
          </cell>
          <cell r="K199">
            <v>0</v>
          </cell>
          <cell r="L199">
            <v>6</v>
          </cell>
          <cell r="N199">
            <v>202608</v>
          </cell>
          <cell r="O199" t="str">
            <v>Yasakli</v>
          </cell>
          <cell r="P199" t="str">
            <v>Kuzeydogu Anadolu</v>
          </cell>
          <cell r="Q199">
            <v>11</v>
          </cell>
          <cell r="R199">
            <v>5</v>
          </cell>
          <cell r="S199">
            <v>20</v>
          </cell>
        </row>
        <row r="200">
          <cell r="G200">
            <v>202602</v>
          </cell>
          <cell r="H200" t="str">
            <v>Ortadan Kaldirma</v>
          </cell>
          <cell r="I200">
            <v>66</v>
          </cell>
          <cell r="J200">
            <v>2</v>
          </cell>
          <cell r="K200">
            <v>2</v>
          </cell>
          <cell r="L200">
            <v>5</v>
          </cell>
          <cell r="N200">
            <v>202608</v>
          </cell>
          <cell r="O200" t="str">
            <v>Yasakli</v>
          </cell>
          <cell r="P200" t="str">
            <v>Orta Anadolu</v>
          </cell>
          <cell r="Q200">
            <v>130</v>
          </cell>
          <cell r="R200">
            <v>89</v>
          </cell>
          <cell r="S200">
            <v>326</v>
          </cell>
        </row>
        <row r="201">
          <cell r="G201">
            <v>202602</v>
          </cell>
          <cell r="H201" t="str">
            <v>Ortadan Kaldirma</v>
          </cell>
          <cell r="I201">
            <v>67</v>
          </cell>
          <cell r="J201">
            <v>1</v>
          </cell>
          <cell r="K201">
            <v>0</v>
          </cell>
          <cell r="L201">
            <v>1</v>
          </cell>
          <cell r="N201">
            <v>202608</v>
          </cell>
          <cell r="O201" t="str">
            <v>Yasakli</v>
          </cell>
          <cell r="P201" t="str">
            <v>Ortadogu Anadolu</v>
          </cell>
          <cell r="Q201">
            <v>47</v>
          </cell>
          <cell r="R201">
            <v>21</v>
          </cell>
          <cell r="S201">
            <v>87</v>
          </cell>
        </row>
        <row r="202">
          <cell r="G202">
            <v>202602</v>
          </cell>
          <cell r="H202" t="str">
            <v>Ortadan Kaldirma</v>
          </cell>
          <cell r="I202">
            <v>68</v>
          </cell>
          <cell r="J202">
            <v>11</v>
          </cell>
          <cell r="K202">
            <v>6</v>
          </cell>
          <cell r="L202">
            <v>25</v>
          </cell>
          <cell r="N202">
            <v>202609</v>
          </cell>
          <cell r="O202" t="str">
            <v>Ortadan Kaldirma</v>
          </cell>
          <cell r="P202" t="str">
            <v>Akdeniz</v>
          </cell>
          <cell r="Q202">
            <v>155</v>
          </cell>
          <cell r="R202">
            <v>72</v>
          </cell>
          <cell r="S202">
            <v>277</v>
          </cell>
        </row>
        <row r="203">
          <cell r="G203">
            <v>202602</v>
          </cell>
          <cell r="H203" t="str">
            <v>Ortadan Kaldirma</v>
          </cell>
          <cell r="I203">
            <v>70</v>
          </cell>
          <cell r="J203">
            <v>2</v>
          </cell>
          <cell r="K203">
            <v>0</v>
          </cell>
          <cell r="L203">
            <v>2</v>
          </cell>
          <cell r="N203">
            <v>202609</v>
          </cell>
          <cell r="O203" t="str">
            <v>Ortadan Kaldirma</v>
          </cell>
          <cell r="P203" t="str">
            <v>Bati Anadolu</v>
          </cell>
          <cell r="Q203">
            <v>208</v>
          </cell>
          <cell r="R203">
            <v>108</v>
          </cell>
          <cell r="S203">
            <v>412</v>
          </cell>
        </row>
        <row r="204">
          <cell r="G204">
            <v>202602</v>
          </cell>
          <cell r="H204" t="str">
            <v>Ortadan Kaldirma</v>
          </cell>
          <cell r="I204">
            <v>72</v>
          </cell>
          <cell r="J204">
            <v>1</v>
          </cell>
          <cell r="K204">
            <v>1</v>
          </cell>
          <cell r="L204">
            <v>7</v>
          </cell>
          <cell r="N204">
            <v>202609</v>
          </cell>
          <cell r="O204" t="str">
            <v>Ortadan Kaldirma</v>
          </cell>
          <cell r="P204" t="str">
            <v>Bati Karadeniz</v>
          </cell>
          <cell r="Q204">
            <v>54</v>
          </cell>
          <cell r="R204">
            <v>3</v>
          </cell>
          <cell r="S204">
            <v>72</v>
          </cell>
        </row>
        <row r="205">
          <cell r="G205">
            <v>202602</v>
          </cell>
          <cell r="H205" t="str">
            <v>Ortadan Kaldirma</v>
          </cell>
          <cell r="I205">
            <v>73</v>
          </cell>
          <cell r="J205">
            <v>1</v>
          </cell>
          <cell r="K205">
            <v>0</v>
          </cell>
          <cell r="L205">
            <v>1</v>
          </cell>
          <cell r="N205">
            <v>202609</v>
          </cell>
          <cell r="O205" t="str">
            <v>Ortadan Kaldirma</v>
          </cell>
          <cell r="P205" t="str">
            <v>Bati Marmara</v>
          </cell>
          <cell r="Q205">
            <v>24</v>
          </cell>
          <cell r="R205">
            <v>15</v>
          </cell>
          <cell r="S205">
            <v>50</v>
          </cell>
        </row>
        <row r="206">
          <cell r="G206">
            <v>202602</v>
          </cell>
          <cell r="H206" t="str">
            <v>Ortadan Kaldirma</v>
          </cell>
          <cell r="I206">
            <v>76</v>
          </cell>
          <cell r="J206">
            <v>2</v>
          </cell>
          <cell r="K206">
            <v>1</v>
          </cell>
          <cell r="L206">
            <v>3</v>
          </cell>
          <cell r="N206">
            <v>202609</v>
          </cell>
          <cell r="O206" t="str">
            <v>Ortadan Kaldirma</v>
          </cell>
          <cell r="P206" t="str">
            <v xml:space="preserve">Dogu Karadeniz </v>
          </cell>
          <cell r="Q206">
            <v>39</v>
          </cell>
          <cell r="R206">
            <v>15</v>
          </cell>
          <cell r="S206">
            <v>71</v>
          </cell>
        </row>
        <row r="207">
          <cell r="G207">
            <v>202602</v>
          </cell>
          <cell r="H207" t="str">
            <v>Ortadan Kaldirma</v>
          </cell>
          <cell r="I207">
            <v>77</v>
          </cell>
          <cell r="J207">
            <v>6</v>
          </cell>
          <cell r="K207">
            <v>3</v>
          </cell>
          <cell r="L207">
            <v>9</v>
          </cell>
          <cell r="N207">
            <v>202609</v>
          </cell>
          <cell r="O207" t="str">
            <v>Ortadan Kaldirma</v>
          </cell>
          <cell r="P207" t="str">
            <v>Dogu Marmara</v>
          </cell>
          <cell r="Q207">
            <v>150</v>
          </cell>
          <cell r="R207">
            <v>57</v>
          </cell>
          <cell r="S207">
            <v>316</v>
          </cell>
        </row>
        <row r="208">
          <cell r="G208">
            <v>202602</v>
          </cell>
          <cell r="H208" t="str">
            <v>Ortadan Kaldirma</v>
          </cell>
          <cell r="I208">
            <v>78</v>
          </cell>
          <cell r="J208">
            <v>5</v>
          </cell>
          <cell r="K208">
            <v>5</v>
          </cell>
          <cell r="L208">
            <v>12</v>
          </cell>
          <cell r="N208">
            <v>202609</v>
          </cell>
          <cell r="O208" t="str">
            <v>Ortadan Kaldirma</v>
          </cell>
          <cell r="P208" t="str">
            <v>Ege</v>
          </cell>
          <cell r="Q208">
            <v>151</v>
          </cell>
          <cell r="R208">
            <v>84</v>
          </cell>
          <cell r="S208">
            <v>322</v>
          </cell>
        </row>
        <row r="209">
          <cell r="G209">
            <v>202602</v>
          </cell>
          <cell r="H209" t="str">
            <v>Ortadan Kaldirma</v>
          </cell>
          <cell r="I209">
            <v>80</v>
          </cell>
          <cell r="J209">
            <v>3</v>
          </cell>
          <cell r="K209">
            <v>1</v>
          </cell>
          <cell r="L209">
            <v>5</v>
          </cell>
          <cell r="N209">
            <v>202609</v>
          </cell>
          <cell r="O209" t="str">
            <v>Ortadan Kaldirma</v>
          </cell>
          <cell r="P209" t="str">
            <v>Güneydogu Anadolu</v>
          </cell>
          <cell r="Q209">
            <v>75</v>
          </cell>
          <cell r="R209">
            <v>44</v>
          </cell>
          <cell r="S209">
            <v>155</v>
          </cell>
        </row>
        <row r="210">
          <cell r="G210">
            <v>202602</v>
          </cell>
          <cell r="H210" t="str">
            <v>Ortadan Kaldirma</v>
          </cell>
          <cell r="I210">
            <v>81</v>
          </cell>
          <cell r="J210">
            <v>1</v>
          </cell>
          <cell r="K210">
            <v>1</v>
          </cell>
          <cell r="L210">
            <v>2</v>
          </cell>
          <cell r="N210">
            <v>202609</v>
          </cell>
          <cell r="O210" t="str">
            <v>Ortadan Kaldirma</v>
          </cell>
          <cell r="P210" t="str">
            <v>Istanbul</v>
          </cell>
          <cell r="Q210">
            <v>425</v>
          </cell>
          <cell r="R210">
            <v>185</v>
          </cell>
          <cell r="S210">
            <v>820</v>
          </cell>
        </row>
        <row r="211">
          <cell r="G211">
            <v>202602</v>
          </cell>
          <cell r="H211" t="str">
            <v>Yasakli</v>
          </cell>
          <cell r="I211">
            <v>1</v>
          </cell>
          <cell r="J211">
            <v>68</v>
          </cell>
          <cell r="K211">
            <v>48</v>
          </cell>
          <cell r="L211">
            <v>140</v>
          </cell>
          <cell r="N211">
            <v>202609</v>
          </cell>
          <cell r="O211" t="str">
            <v>Ortadan Kaldirma</v>
          </cell>
          <cell r="P211" t="str">
            <v>Kuzeydogu Anadolu</v>
          </cell>
          <cell r="Q211">
            <v>12</v>
          </cell>
          <cell r="R211">
            <v>6</v>
          </cell>
          <cell r="S211">
            <v>26</v>
          </cell>
        </row>
        <row r="212">
          <cell r="G212">
            <v>202602</v>
          </cell>
          <cell r="H212" t="str">
            <v>Yasakli</v>
          </cell>
          <cell r="I212">
            <v>2</v>
          </cell>
          <cell r="J212">
            <v>11</v>
          </cell>
          <cell r="K212">
            <v>6</v>
          </cell>
          <cell r="L212">
            <v>20</v>
          </cell>
          <cell r="N212">
            <v>202609</v>
          </cell>
          <cell r="O212" t="str">
            <v>Ortadan Kaldirma</v>
          </cell>
          <cell r="P212" t="str">
            <v>Orta Anadolu</v>
          </cell>
          <cell r="Q212">
            <v>109</v>
          </cell>
          <cell r="R212">
            <v>50</v>
          </cell>
          <cell r="S212">
            <v>204</v>
          </cell>
        </row>
        <row r="213">
          <cell r="G213">
            <v>202602</v>
          </cell>
          <cell r="H213" t="str">
            <v>Yasakli</v>
          </cell>
          <cell r="I213">
            <v>3</v>
          </cell>
          <cell r="J213">
            <v>23</v>
          </cell>
          <cell r="K213">
            <v>13</v>
          </cell>
          <cell r="L213">
            <v>42</v>
          </cell>
          <cell r="N213">
            <v>202609</v>
          </cell>
          <cell r="O213" t="str">
            <v>Ortadan Kaldirma</v>
          </cell>
          <cell r="P213" t="str">
            <v>Ortadogu Anadolu</v>
          </cell>
          <cell r="Q213">
            <v>12</v>
          </cell>
          <cell r="R213">
            <v>2</v>
          </cell>
          <cell r="S213">
            <v>16</v>
          </cell>
        </row>
        <row r="214">
          <cell r="G214">
            <v>202602</v>
          </cell>
          <cell r="H214" t="str">
            <v>Yasakli</v>
          </cell>
          <cell r="I214">
            <v>4</v>
          </cell>
          <cell r="J214">
            <v>4</v>
          </cell>
          <cell r="K214">
            <v>0</v>
          </cell>
          <cell r="L214">
            <v>4</v>
          </cell>
          <cell r="N214">
            <v>202609</v>
          </cell>
          <cell r="O214" t="str">
            <v>Ortadan Kaldirma</v>
          </cell>
          <cell r="Q214">
            <v>13</v>
          </cell>
          <cell r="R214">
            <v>0</v>
          </cell>
          <cell r="S214">
            <v>17</v>
          </cell>
        </row>
        <row r="215">
          <cell r="G215">
            <v>202602</v>
          </cell>
          <cell r="H215" t="str">
            <v>Yasakli</v>
          </cell>
          <cell r="I215">
            <v>5</v>
          </cell>
          <cell r="J215">
            <v>7</v>
          </cell>
          <cell r="K215">
            <v>0</v>
          </cell>
          <cell r="L215">
            <v>7</v>
          </cell>
          <cell r="N215">
            <v>202609</v>
          </cell>
          <cell r="O215" t="str">
            <v>Yasakli</v>
          </cell>
          <cell r="P215" t="str">
            <v>Akdeniz</v>
          </cell>
          <cell r="Q215">
            <v>481</v>
          </cell>
          <cell r="R215">
            <v>303</v>
          </cell>
          <cell r="S215">
            <v>1079</v>
          </cell>
        </row>
        <row r="216">
          <cell r="G216">
            <v>202602</v>
          </cell>
          <cell r="H216" t="str">
            <v>Yasakli</v>
          </cell>
          <cell r="I216">
            <v>6</v>
          </cell>
          <cell r="J216">
            <v>204</v>
          </cell>
          <cell r="K216">
            <v>100</v>
          </cell>
          <cell r="L216">
            <v>362</v>
          </cell>
          <cell r="N216">
            <v>202609</v>
          </cell>
          <cell r="O216" t="str">
            <v>Yasakli</v>
          </cell>
          <cell r="P216" t="str">
            <v>Bati Anadolu</v>
          </cell>
          <cell r="Q216">
            <v>405</v>
          </cell>
          <cell r="R216">
            <v>247</v>
          </cell>
          <cell r="S216">
            <v>962</v>
          </cell>
        </row>
        <row r="217">
          <cell r="G217">
            <v>202602</v>
          </cell>
          <cell r="H217" t="str">
            <v>Yasakli</v>
          </cell>
          <cell r="I217">
            <v>7</v>
          </cell>
          <cell r="J217">
            <v>163</v>
          </cell>
          <cell r="K217">
            <v>118</v>
          </cell>
          <cell r="L217">
            <v>390</v>
          </cell>
          <cell r="N217">
            <v>202609</v>
          </cell>
          <cell r="O217" t="str">
            <v>Yasakli</v>
          </cell>
          <cell r="P217" t="str">
            <v>Bati Karadeniz</v>
          </cell>
          <cell r="Q217">
            <v>111</v>
          </cell>
          <cell r="R217">
            <v>24</v>
          </cell>
          <cell r="S217">
            <v>191</v>
          </cell>
        </row>
        <row r="218">
          <cell r="G218">
            <v>202602</v>
          </cell>
          <cell r="H218" t="str">
            <v>Yasakli</v>
          </cell>
          <cell r="I218">
            <v>8</v>
          </cell>
          <cell r="J218">
            <v>8</v>
          </cell>
          <cell r="K218">
            <v>6</v>
          </cell>
          <cell r="L218">
            <v>21</v>
          </cell>
          <cell r="N218">
            <v>202609</v>
          </cell>
          <cell r="O218" t="str">
            <v>Yasakli</v>
          </cell>
          <cell r="P218" t="str">
            <v>Bati Marmara</v>
          </cell>
          <cell r="Q218">
            <v>77</v>
          </cell>
          <cell r="R218">
            <v>35</v>
          </cell>
          <cell r="S218">
            <v>153</v>
          </cell>
        </row>
        <row r="219">
          <cell r="G219">
            <v>202602</v>
          </cell>
          <cell r="H219" t="str">
            <v>Yasakli</v>
          </cell>
          <cell r="I219">
            <v>9</v>
          </cell>
          <cell r="J219">
            <v>18</v>
          </cell>
          <cell r="K219">
            <v>9</v>
          </cell>
          <cell r="L219">
            <v>38</v>
          </cell>
          <cell r="N219">
            <v>202609</v>
          </cell>
          <cell r="O219" t="str">
            <v>Yasakli</v>
          </cell>
          <cell r="P219" t="str">
            <v xml:space="preserve">Dogu Karadeniz </v>
          </cell>
          <cell r="Q219">
            <v>63</v>
          </cell>
          <cell r="R219">
            <v>31</v>
          </cell>
          <cell r="S219">
            <v>123</v>
          </cell>
        </row>
        <row r="220">
          <cell r="G220">
            <v>202602</v>
          </cell>
          <cell r="H220" t="str">
            <v>Yasakli</v>
          </cell>
          <cell r="I220">
            <v>10</v>
          </cell>
          <cell r="J220">
            <v>32</v>
          </cell>
          <cell r="K220">
            <v>20</v>
          </cell>
          <cell r="L220">
            <v>73</v>
          </cell>
          <cell r="N220">
            <v>202609</v>
          </cell>
          <cell r="O220" t="str">
            <v>Yasakli</v>
          </cell>
          <cell r="P220" t="str">
            <v>Dogu Marmara</v>
          </cell>
          <cell r="Q220">
            <v>253</v>
          </cell>
          <cell r="R220">
            <v>143</v>
          </cell>
          <cell r="S220">
            <v>626</v>
          </cell>
        </row>
        <row r="221">
          <cell r="G221">
            <v>202602</v>
          </cell>
          <cell r="H221" t="str">
            <v>Yasakli</v>
          </cell>
          <cell r="I221">
            <v>11</v>
          </cell>
          <cell r="J221">
            <v>7</v>
          </cell>
          <cell r="K221">
            <v>3</v>
          </cell>
          <cell r="L221">
            <v>11</v>
          </cell>
          <cell r="N221">
            <v>202609</v>
          </cell>
          <cell r="O221" t="str">
            <v>Yasakli</v>
          </cell>
          <cell r="P221" t="str">
            <v>Ege</v>
          </cell>
          <cell r="Q221">
            <v>382</v>
          </cell>
          <cell r="R221">
            <v>219</v>
          </cell>
          <cell r="S221">
            <v>872</v>
          </cell>
        </row>
        <row r="222">
          <cell r="G222">
            <v>202602</v>
          </cell>
          <cell r="H222" t="str">
            <v>Yasakli</v>
          </cell>
          <cell r="I222">
            <v>13</v>
          </cell>
          <cell r="J222">
            <v>3</v>
          </cell>
          <cell r="K222">
            <v>0</v>
          </cell>
          <cell r="L222">
            <v>4</v>
          </cell>
          <cell r="N222">
            <v>202609</v>
          </cell>
          <cell r="O222" t="str">
            <v>Yasakli</v>
          </cell>
          <cell r="P222" t="str">
            <v>Güneydogu Anadolu</v>
          </cell>
          <cell r="Q222">
            <v>204</v>
          </cell>
          <cell r="R222">
            <v>140</v>
          </cell>
          <cell r="S222">
            <v>443</v>
          </cell>
        </row>
        <row r="223">
          <cell r="G223">
            <v>202602</v>
          </cell>
          <cell r="H223" t="str">
            <v>Yasakli</v>
          </cell>
          <cell r="I223">
            <v>14</v>
          </cell>
          <cell r="J223">
            <v>1</v>
          </cell>
          <cell r="K223">
            <v>0</v>
          </cell>
          <cell r="L223">
            <v>1</v>
          </cell>
          <cell r="N223">
            <v>202609</v>
          </cell>
          <cell r="O223" t="str">
            <v>Yasakli</v>
          </cell>
          <cell r="P223" t="str">
            <v>Istanbul</v>
          </cell>
          <cell r="Q223">
            <v>908</v>
          </cell>
          <cell r="R223">
            <v>484</v>
          </cell>
          <cell r="S223">
            <v>1832</v>
          </cell>
        </row>
        <row r="224">
          <cell r="G224">
            <v>202602</v>
          </cell>
          <cell r="H224" t="str">
            <v>Yasakli</v>
          </cell>
          <cell r="I224">
            <v>15</v>
          </cell>
          <cell r="J224">
            <v>5</v>
          </cell>
          <cell r="K224">
            <v>1</v>
          </cell>
          <cell r="L224">
            <v>6</v>
          </cell>
          <cell r="N224">
            <v>202609</v>
          </cell>
          <cell r="O224" t="str">
            <v>Yasakli</v>
          </cell>
          <cell r="P224" t="str">
            <v>Kuzeydogu Anadolu</v>
          </cell>
          <cell r="Q224">
            <v>14</v>
          </cell>
          <cell r="R224">
            <v>5</v>
          </cell>
          <cell r="S224">
            <v>25</v>
          </cell>
        </row>
        <row r="225">
          <cell r="G225">
            <v>202602</v>
          </cell>
          <cell r="H225" t="str">
            <v>Yasakli</v>
          </cell>
          <cell r="I225">
            <v>16</v>
          </cell>
          <cell r="J225">
            <v>104</v>
          </cell>
          <cell r="K225">
            <v>52</v>
          </cell>
          <cell r="L225">
            <v>216</v>
          </cell>
          <cell r="N225">
            <v>202609</v>
          </cell>
          <cell r="O225" t="str">
            <v>Yasakli</v>
          </cell>
          <cell r="P225" t="str">
            <v>Orta Anadolu</v>
          </cell>
          <cell r="Q225">
            <v>158</v>
          </cell>
          <cell r="R225">
            <v>87</v>
          </cell>
          <cell r="S225">
            <v>376</v>
          </cell>
        </row>
        <row r="226">
          <cell r="G226">
            <v>202602</v>
          </cell>
          <cell r="H226" t="str">
            <v>Yasakli</v>
          </cell>
          <cell r="I226">
            <v>17</v>
          </cell>
          <cell r="J226">
            <v>9</v>
          </cell>
          <cell r="K226">
            <v>3</v>
          </cell>
          <cell r="L226">
            <v>17</v>
          </cell>
          <cell r="N226">
            <v>202609</v>
          </cell>
          <cell r="O226" t="str">
            <v>Yasakli</v>
          </cell>
          <cell r="P226" t="str">
            <v>Ortadogu Anadolu</v>
          </cell>
          <cell r="Q226">
            <v>56</v>
          </cell>
          <cell r="R226">
            <v>26</v>
          </cell>
          <cell r="S226">
            <v>110</v>
          </cell>
        </row>
        <row r="227">
          <cell r="G227">
            <v>202602</v>
          </cell>
          <cell r="H227" t="str">
            <v>Yasakli</v>
          </cell>
          <cell r="I227">
            <v>18</v>
          </cell>
          <cell r="J227">
            <v>5</v>
          </cell>
          <cell r="K227">
            <v>2</v>
          </cell>
          <cell r="L227">
            <v>13</v>
          </cell>
        </row>
        <row r="228">
          <cell r="G228">
            <v>202602</v>
          </cell>
          <cell r="H228" t="str">
            <v>Yasakli</v>
          </cell>
          <cell r="I228">
            <v>19</v>
          </cell>
          <cell r="J228">
            <v>4</v>
          </cell>
          <cell r="K228">
            <v>0</v>
          </cell>
          <cell r="L228">
            <v>4</v>
          </cell>
        </row>
        <row r="229">
          <cell r="G229">
            <v>202602</v>
          </cell>
          <cell r="H229" t="str">
            <v>Yasakli</v>
          </cell>
          <cell r="I229">
            <v>20</v>
          </cell>
          <cell r="J229">
            <v>31</v>
          </cell>
          <cell r="K229">
            <v>15</v>
          </cell>
          <cell r="L229">
            <v>68</v>
          </cell>
        </row>
        <row r="230">
          <cell r="G230">
            <v>202602</v>
          </cell>
          <cell r="H230" t="str">
            <v>Yasakli</v>
          </cell>
          <cell r="I230">
            <v>21</v>
          </cell>
          <cell r="J230">
            <v>35</v>
          </cell>
          <cell r="K230">
            <v>22</v>
          </cell>
          <cell r="L230">
            <v>92</v>
          </cell>
        </row>
        <row r="231">
          <cell r="G231">
            <v>202602</v>
          </cell>
          <cell r="H231" t="str">
            <v>Yasakli</v>
          </cell>
          <cell r="I231">
            <v>22</v>
          </cell>
          <cell r="J231">
            <v>1</v>
          </cell>
          <cell r="K231">
            <v>0</v>
          </cell>
          <cell r="L231">
            <v>1</v>
          </cell>
        </row>
        <row r="232">
          <cell r="G232">
            <v>202602</v>
          </cell>
          <cell r="H232" t="str">
            <v>Yasakli</v>
          </cell>
          <cell r="I232">
            <v>23</v>
          </cell>
          <cell r="J232">
            <v>22</v>
          </cell>
          <cell r="K232">
            <v>12</v>
          </cell>
          <cell r="L232">
            <v>39</v>
          </cell>
        </row>
        <row r="233">
          <cell r="G233">
            <v>202602</v>
          </cell>
          <cell r="H233" t="str">
            <v>Yasakli</v>
          </cell>
          <cell r="I233">
            <v>24</v>
          </cell>
          <cell r="J233">
            <v>3</v>
          </cell>
          <cell r="K233">
            <v>0</v>
          </cell>
          <cell r="L233">
            <v>3</v>
          </cell>
        </row>
        <row r="234">
          <cell r="G234">
            <v>202602</v>
          </cell>
          <cell r="H234" t="str">
            <v>Yasakli</v>
          </cell>
          <cell r="I234">
            <v>25</v>
          </cell>
          <cell r="J234">
            <v>1</v>
          </cell>
          <cell r="K234">
            <v>2</v>
          </cell>
          <cell r="L234">
            <v>3</v>
          </cell>
        </row>
        <row r="235">
          <cell r="G235">
            <v>202602</v>
          </cell>
          <cell r="H235" t="str">
            <v>Yasakli</v>
          </cell>
          <cell r="I235">
            <v>26</v>
          </cell>
          <cell r="J235">
            <v>25</v>
          </cell>
          <cell r="K235">
            <v>15</v>
          </cell>
          <cell r="L235">
            <v>52</v>
          </cell>
        </row>
        <row r="236">
          <cell r="G236">
            <v>202602</v>
          </cell>
          <cell r="H236" t="str">
            <v>Yasakli</v>
          </cell>
          <cell r="I236">
            <v>27</v>
          </cell>
          <cell r="J236">
            <v>122</v>
          </cell>
          <cell r="K236">
            <v>87</v>
          </cell>
          <cell r="L236">
            <v>306</v>
          </cell>
        </row>
        <row r="237">
          <cell r="G237">
            <v>202602</v>
          </cell>
          <cell r="H237" t="str">
            <v>Yasakli</v>
          </cell>
          <cell r="I237">
            <v>28</v>
          </cell>
          <cell r="J237">
            <v>20</v>
          </cell>
          <cell r="K237">
            <v>9</v>
          </cell>
          <cell r="L237">
            <v>36</v>
          </cell>
        </row>
        <row r="238">
          <cell r="G238">
            <v>202602</v>
          </cell>
          <cell r="H238" t="str">
            <v>Yasakli</v>
          </cell>
          <cell r="I238">
            <v>29</v>
          </cell>
          <cell r="J238">
            <v>1</v>
          </cell>
          <cell r="K238">
            <v>0</v>
          </cell>
          <cell r="L238">
            <v>2</v>
          </cell>
        </row>
        <row r="239">
          <cell r="G239">
            <v>202602</v>
          </cell>
          <cell r="H239" t="str">
            <v>Yasakli</v>
          </cell>
          <cell r="I239">
            <v>31</v>
          </cell>
          <cell r="J239">
            <v>33</v>
          </cell>
          <cell r="K239">
            <v>17</v>
          </cell>
          <cell r="L239">
            <v>85</v>
          </cell>
        </row>
        <row r="240">
          <cell r="G240">
            <v>202602</v>
          </cell>
          <cell r="H240" t="str">
            <v>Yasakli</v>
          </cell>
          <cell r="I240">
            <v>32</v>
          </cell>
          <cell r="J240">
            <v>2</v>
          </cell>
          <cell r="K240">
            <v>3</v>
          </cell>
          <cell r="L240">
            <v>6</v>
          </cell>
        </row>
        <row r="241">
          <cell r="G241">
            <v>202602</v>
          </cell>
          <cell r="H241" t="str">
            <v>Yasakli</v>
          </cell>
          <cell r="I241">
            <v>33</v>
          </cell>
          <cell r="J241">
            <v>106</v>
          </cell>
          <cell r="K241">
            <v>73</v>
          </cell>
          <cell r="L241">
            <v>268</v>
          </cell>
        </row>
        <row r="242">
          <cell r="G242">
            <v>202602</v>
          </cell>
          <cell r="H242" t="str">
            <v>Yasakli</v>
          </cell>
          <cell r="I242">
            <v>34</v>
          </cell>
          <cell r="J242">
            <v>1159</v>
          </cell>
          <cell r="K242">
            <v>640</v>
          </cell>
          <cell r="L242">
            <v>2322</v>
          </cell>
        </row>
        <row r="243">
          <cell r="G243">
            <v>202602</v>
          </cell>
          <cell r="H243" t="str">
            <v>Yasakli</v>
          </cell>
          <cell r="I243">
            <v>35</v>
          </cell>
          <cell r="J243">
            <v>206</v>
          </cell>
          <cell r="K243">
            <v>141</v>
          </cell>
          <cell r="L243">
            <v>500</v>
          </cell>
        </row>
        <row r="244">
          <cell r="G244">
            <v>202602</v>
          </cell>
          <cell r="H244" t="str">
            <v>Yasakli</v>
          </cell>
          <cell r="I244">
            <v>36</v>
          </cell>
          <cell r="J244">
            <v>2</v>
          </cell>
          <cell r="K244">
            <v>0</v>
          </cell>
          <cell r="L244">
            <v>2</v>
          </cell>
        </row>
        <row r="245">
          <cell r="G245">
            <v>202602</v>
          </cell>
          <cell r="H245" t="str">
            <v>Yasakli</v>
          </cell>
          <cell r="I245">
            <v>37</v>
          </cell>
          <cell r="J245">
            <v>7</v>
          </cell>
          <cell r="K245">
            <v>3</v>
          </cell>
          <cell r="L245">
            <v>11</v>
          </cell>
        </row>
        <row r="246">
          <cell r="G246">
            <v>202602</v>
          </cell>
          <cell r="H246" t="str">
            <v>Yasakli</v>
          </cell>
          <cell r="I246">
            <v>38</v>
          </cell>
          <cell r="J246">
            <v>91</v>
          </cell>
          <cell r="K246">
            <v>47</v>
          </cell>
          <cell r="L246">
            <v>166</v>
          </cell>
        </row>
        <row r="247">
          <cell r="G247">
            <v>202602</v>
          </cell>
          <cell r="H247" t="str">
            <v>Yasakli</v>
          </cell>
          <cell r="I247">
            <v>39</v>
          </cell>
          <cell r="J247">
            <v>3</v>
          </cell>
          <cell r="K247">
            <v>1</v>
          </cell>
          <cell r="L247">
            <v>13</v>
          </cell>
        </row>
        <row r="248">
          <cell r="G248">
            <v>202602</v>
          </cell>
          <cell r="H248" t="str">
            <v>Yasakli</v>
          </cell>
          <cell r="I248">
            <v>40</v>
          </cell>
          <cell r="J248">
            <v>3</v>
          </cell>
          <cell r="K248">
            <v>2</v>
          </cell>
          <cell r="L248">
            <v>9</v>
          </cell>
        </row>
        <row r="249">
          <cell r="G249">
            <v>202602</v>
          </cell>
          <cell r="H249" t="str">
            <v>Yasakli</v>
          </cell>
          <cell r="I249">
            <v>41</v>
          </cell>
          <cell r="J249">
            <v>64</v>
          </cell>
          <cell r="K249">
            <v>43</v>
          </cell>
          <cell r="L249">
            <v>179</v>
          </cell>
        </row>
        <row r="250">
          <cell r="G250">
            <v>202602</v>
          </cell>
          <cell r="H250" t="str">
            <v>Yasakli</v>
          </cell>
          <cell r="I250">
            <v>42</v>
          </cell>
          <cell r="J250">
            <v>172</v>
          </cell>
          <cell r="K250">
            <v>111</v>
          </cell>
          <cell r="L250">
            <v>493</v>
          </cell>
        </row>
        <row r="251">
          <cell r="G251">
            <v>202602</v>
          </cell>
          <cell r="H251" t="str">
            <v>Yasakli</v>
          </cell>
          <cell r="I251">
            <v>43</v>
          </cell>
          <cell r="J251">
            <v>9</v>
          </cell>
          <cell r="K251">
            <v>0</v>
          </cell>
          <cell r="L251">
            <v>11</v>
          </cell>
        </row>
        <row r="252">
          <cell r="G252">
            <v>202602</v>
          </cell>
          <cell r="H252" t="str">
            <v>Yasakli</v>
          </cell>
          <cell r="I252">
            <v>44</v>
          </cell>
          <cell r="J252">
            <v>24</v>
          </cell>
          <cell r="K252">
            <v>18</v>
          </cell>
          <cell r="L252">
            <v>49</v>
          </cell>
        </row>
        <row r="253">
          <cell r="G253">
            <v>202602</v>
          </cell>
          <cell r="H253" t="str">
            <v>Yasakli</v>
          </cell>
          <cell r="I253">
            <v>45</v>
          </cell>
          <cell r="J253">
            <v>54</v>
          </cell>
          <cell r="K253">
            <v>35</v>
          </cell>
          <cell r="L253">
            <v>106</v>
          </cell>
        </row>
        <row r="254">
          <cell r="G254">
            <v>202602</v>
          </cell>
          <cell r="H254" t="str">
            <v>Yasakli</v>
          </cell>
          <cell r="I254">
            <v>46</v>
          </cell>
          <cell r="J254">
            <v>34</v>
          </cell>
          <cell r="K254">
            <v>20</v>
          </cell>
          <cell r="L254">
            <v>56</v>
          </cell>
        </row>
        <row r="255">
          <cell r="G255">
            <v>202602</v>
          </cell>
          <cell r="H255" t="str">
            <v>Yasakli</v>
          </cell>
          <cell r="I255">
            <v>47</v>
          </cell>
          <cell r="J255">
            <v>2</v>
          </cell>
          <cell r="K255">
            <v>3</v>
          </cell>
          <cell r="L255">
            <v>6</v>
          </cell>
        </row>
        <row r="256">
          <cell r="G256">
            <v>202602</v>
          </cell>
          <cell r="H256" t="str">
            <v>Yasakli</v>
          </cell>
          <cell r="I256">
            <v>48</v>
          </cell>
          <cell r="J256">
            <v>32</v>
          </cell>
          <cell r="K256">
            <v>14</v>
          </cell>
          <cell r="L256">
            <v>54</v>
          </cell>
        </row>
        <row r="257">
          <cell r="G257">
            <v>202602</v>
          </cell>
          <cell r="H257" t="str">
            <v>Yasakli</v>
          </cell>
          <cell r="I257">
            <v>49</v>
          </cell>
          <cell r="J257">
            <v>4</v>
          </cell>
          <cell r="K257">
            <v>5</v>
          </cell>
          <cell r="L257">
            <v>9</v>
          </cell>
        </row>
        <row r="258">
          <cell r="G258">
            <v>202602</v>
          </cell>
          <cell r="H258" t="str">
            <v>Yasakli</v>
          </cell>
          <cell r="I258">
            <v>50</v>
          </cell>
          <cell r="J258">
            <v>7</v>
          </cell>
          <cell r="K258">
            <v>0</v>
          </cell>
          <cell r="L258">
            <v>9</v>
          </cell>
        </row>
        <row r="259">
          <cell r="G259">
            <v>202602</v>
          </cell>
          <cell r="H259" t="str">
            <v>Yasakli</v>
          </cell>
          <cell r="I259">
            <v>51</v>
          </cell>
          <cell r="J259">
            <v>23</v>
          </cell>
          <cell r="K259">
            <v>11</v>
          </cell>
          <cell r="L259">
            <v>52</v>
          </cell>
        </row>
        <row r="260">
          <cell r="G260">
            <v>202602</v>
          </cell>
          <cell r="H260" t="str">
            <v>Yasakli</v>
          </cell>
          <cell r="I260">
            <v>52</v>
          </cell>
          <cell r="J260">
            <v>11</v>
          </cell>
          <cell r="K260">
            <v>5</v>
          </cell>
          <cell r="L260">
            <v>22</v>
          </cell>
        </row>
        <row r="261">
          <cell r="G261">
            <v>202602</v>
          </cell>
          <cell r="H261" t="str">
            <v>Yasakli</v>
          </cell>
          <cell r="I261">
            <v>53</v>
          </cell>
          <cell r="J261">
            <v>9</v>
          </cell>
          <cell r="K261">
            <v>4</v>
          </cell>
          <cell r="L261">
            <v>18</v>
          </cell>
        </row>
        <row r="262">
          <cell r="G262">
            <v>202602</v>
          </cell>
          <cell r="H262" t="str">
            <v>Yasakli</v>
          </cell>
          <cell r="I262">
            <v>54</v>
          </cell>
          <cell r="J262">
            <v>32</v>
          </cell>
          <cell r="K262">
            <v>18</v>
          </cell>
          <cell r="L262">
            <v>64</v>
          </cell>
        </row>
        <row r="263">
          <cell r="G263">
            <v>202602</v>
          </cell>
          <cell r="H263" t="str">
            <v>Yasakli</v>
          </cell>
          <cell r="I263">
            <v>55</v>
          </cell>
          <cell r="J263">
            <v>34</v>
          </cell>
          <cell r="K263">
            <v>1</v>
          </cell>
          <cell r="L263">
            <v>55</v>
          </cell>
        </row>
        <row r="264">
          <cell r="G264">
            <v>202602</v>
          </cell>
          <cell r="H264" t="str">
            <v>Yasakli</v>
          </cell>
          <cell r="I264">
            <v>56</v>
          </cell>
          <cell r="J264">
            <v>4</v>
          </cell>
          <cell r="K264">
            <v>0</v>
          </cell>
          <cell r="L264">
            <v>4</v>
          </cell>
        </row>
        <row r="265">
          <cell r="G265">
            <v>202602</v>
          </cell>
          <cell r="H265" t="str">
            <v>Yasakli</v>
          </cell>
          <cell r="I265">
            <v>57</v>
          </cell>
          <cell r="J265">
            <v>2</v>
          </cell>
          <cell r="K265">
            <v>0</v>
          </cell>
          <cell r="L265">
            <v>3</v>
          </cell>
        </row>
        <row r="266">
          <cell r="G266">
            <v>202602</v>
          </cell>
          <cell r="H266" t="str">
            <v>Yasakli</v>
          </cell>
          <cell r="I266">
            <v>58</v>
          </cell>
          <cell r="J266">
            <v>18</v>
          </cell>
          <cell r="K266">
            <v>12</v>
          </cell>
          <cell r="L266">
            <v>37</v>
          </cell>
        </row>
        <row r="267">
          <cell r="G267">
            <v>202602</v>
          </cell>
          <cell r="H267" t="str">
            <v>Yasakli</v>
          </cell>
          <cell r="I267">
            <v>59</v>
          </cell>
          <cell r="J267">
            <v>32</v>
          </cell>
          <cell r="K267">
            <v>24</v>
          </cell>
          <cell r="L267">
            <v>89</v>
          </cell>
        </row>
        <row r="268">
          <cell r="G268">
            <v>202602</v>
          </cell>
          <cell r="H268" t="str">
            <v>Yasakli</v>
          </cell>
          <cell r="I268">
            <v>60</v>
          </cell>
          <cell r="J268">
            <v>5</v>
          </cell>
          <cell r="K268">
            <v>4</v>
          </cell>
          <cell r="L268">
            <v>16</v>
          </cell>
        </row>
        <row r="269">
          <cell r="G269">
            <v>202602</v>
          </cell>
          <cell r="H269" t="str">
            <v>Yasakli</v>
          </cell>
          <cell r="I269">
            <v>61</v>
          </cell>
          <cell r="J269">
            <v>29</v>
          </cell>
          <cell r="K269">
            <v>11</v>
          </cell>
          <cell r="L269">
            <v>46</v>
          </cell>
        </row>
        <row r="270">
          <cell r="G270">
            <v>202602</v>
          </cell>
          <cell r="H270" t="str">
            <v>Yasakli</v>
          </cell>
          <cell r="I270">
            <v>63</v>
          </cell>
          <cell r="J270">
            <v>15</v>
          </cell>
          <cell r="K270">
            <v>6</v>
          </cell>
          <cell r="L270">
            <v>21</v>
          </cell>
        </row>
        <row r="271">
          <cell r="G271">
            <v>202602</v>
          </cell>
          <cell r="H271" t="str">
            <v>Yasakli</v>
          </cell>
          <cell r="I271">
            <v>64</v>
          </cell>
          <cell r="J271">
            <v>9</v>
          </cell>
          <cell r="K271">
            <v>4</v>
          </cell>
          <cell r="L271">
            <v>13</v>
          </cell>
        </row>
        <row r="272">
          <cell r="G272">
            <v>202602</v>
          </cell>
          <cell r="H272" t="str">
            <v>Yasakli</v>
          </cell>
          <cell r="I272">
            <v>65</v>
          </cell>
          <cell r="J272">
            <v>17</v>
          </cell>
          <cell r="K272">
            <v>3</v>
          </cell>
          <cell r="L272">
            <v>27</v>
          </cell>
        </row>
        <row r="273">
          <cell r="G273">
            <v>202602</v>
          </cell>
          <cell r="H273" t="str">
            <v>Yasakli</v>
          </cell>
          <cell r="I273">
            <v>66</v>
          </cell>
          <cell r="J273">
            <v>7</v>
          </cell>
          <cell r="K273">
            <v>1</v>
          </cell>
          <cell r="L273">
            <v>15</v>
          </cell>
        </row>
        <row r="274">
          <cell r="G274">
            <v>202602</v>
          </cell>
          <cell r="H274" t="str">
            <v>Yasakli</v>
          </cell>
          <cell r="I274">
            <v>67</v>
          </cell>
          <cell r="J274">
            <v>6</v>
          </cell>
          <cell r="K274">
            <v>2</v>
          </cell>
          <cell r="L274">
            <v>10</v>
          </cell>
        </row>
        <row r="275">
          <cell r="G275">
            <v>202602</v>
          </cell>
          <cell r="H275" t="str">
            <v>Yasakli</v>
          </cell>
          <cell r="I275">
            <v>68</v>
          </cell>
          <cell r="J275">
            <v>15</v>
          </cell>
          <cell r="K275">
            <v>9</v>
          </cell>
          <cell r="L275">
            <v>32</v>
          </cell>
        </row>
        <row r="276">
          <cell r="G276">
            <v>202602</v>
          </cell>
          <cell r="H276" t="str">
            <v>Yasakli</v>
          </cell>
          <cell r="I276">
            <v>69</v>
          </cell>
          <cell r="J276">
            <v>2</v>
          </cell>
          <cell r="K276">
            <v>0</v>
          </cell>
          <cell r="L276">
            <v>2</v>
          </cell>
        </row>
        <row r="277">
          <cell r="G277">
            <v>202602</v>
          </cell>
          <cell r="H277" t="str">
            <v>Yasakli</v>
          </cell>
          <cell r="I277">
            <v>70</v>
          </cell>
          <cell r="J277">
            <v>6</v>
          </cell>
          <cell r="K277">
            <v>2</v>
          </cell>
          <cell r="L277">
            <v>9</v>
          </cell>
        </row>
        <row r="278">
          <cell r="G278">
            <v>202602</v>
          </cell>
          <cell r="H278" t="str">
            <v>Yasakli</v>
          </cell>
          <cell r="I278">
            <v>71</v>
          </cell>
          <cell r="J278">
            <v>4</v>
          </cell>
          <cell r="K278">
            <v>0</v>
          </cell>
          <cell r="L278">
            <v>13</v>
          </cell>
        </row>
        <row r="279">
          <cell r="G279">
            <v>202602</v>
          </cell>
          <cell r="H279" t="str">
            <v>Yasakli</v>
          </cell>
          <cell r="I279">
            <v>72</v>
          </cell>
          <cell r="J279">
            <v>10</v>
          </cell>
          <cell r="K279">
            <v>6</v>
          </cell>
          <cell r="L279">
            <v>24</v>
          </cell>
        </row>
        <row r="280">
          <cell r="G280">
            <v>202602</v>
          </cell>
          <cell r="H280" t="str">
            <v>Yasakli</v>
          </cell>
          <cell r="I280">
            <v>73</v>
          </cell>
          <cell r="J280">
            <v>1</v>
          </cell>
          <cell r="K280">
            <v>1</v>
          </cell>
          <cell r="L280">
            <v>2</v>
          </cell>
        </row>
        <row r="281">
          <cell r="G281">
            <v>202602</v>
          </cell>
          <cell r="H281" t="str">
            <v>Yasakli</v>
          </cell>
          <cell r="I281">
            <v>74</v>
          </cell>
          <cell r="J281">
            <v>5</v>
          </cell>
          <cell r="K281">
            <v>1</v>
          </cell>
          <cell r="L281">
            <v>10</v>
          </cell>
        </row>
        <row r="282">
          <cell r="G282">
            <v>202602</v>
          </cell>
          <cell r="H282" t="str">
            <v>Yasakli</v>
          </cell>
          <cell r="I282">
            <v>75</v>
          </cell>
          <cell r="J282">
            <v>2</v>
          </cell>
          <cell r="K282">
            <v>0</v>
          </cell>
          <cell r="L282">
            <v>2</v>
          </cell>
        </row>
        <row r="283">
          <cell r="G283">
            <v>202602</v>
          </cell>
          <cell r="H283" t="str">
            <v>Yasakli</v>
          </cell>
          <cell r="I283">
            <v>76</v>
          </cell>
          <cell r="J283">
            <v>1</v>
          </cell>
          <cell r="K283">
            <v>1</v>
          </cell>
          <cell r="L283">
            <v>2</v>
          </cell>
        </row>
        <row r="284">
          <cell r="G284">
            <v>202602</v>
          </cell>
          <cell r="H284" t="str">
            <v>Yasakli</v>
          </cell>
          <cell r="I284">
            <v>77</v>
          </cell>
          <cell r="J284">
            <v>4</v>
          </cell>
          <cell r="K284">
            <v>0</v>
          </cell>
          <cell r="L284">
            <v>7</v>
          </cell>
        </row>
        <row r="285">
          <cell r="G285">
            <v>202602</v>
          </cell>
          <cell r="H285" t="str">
            <v>Yasakli</v>
          </cell>
          <cell r="I285">
            <v>78</v>
          </cell>
          <cell r="J285">
            <v>4</v>
          </cell>
          <cell r="K285">
            <v>1</v>
          </cell>
          <cell r="L285">
            <v>17</v>
          </cell>
        </row>
        <row r="286">
          <cell r="G286">
            <v>202602</v>
          </cell>
          <cell r="H286" t="str">
            <v>Yasakli</v>
          </cell>
          <cell r="I286">
            <v>79</v>
          </cell>
          <cell r="J286">
            <v>1</v>
          </cell>
          <cell r="K286">
            <v>1</v>
          </cell>
          <cell r="L286">
            <v>6</v>
          </cell>
        </row>
        <row r="287">
          <cell r="G287">
            <v>202602</v>
          </cell>
          <cell r="H287" t="str">
            <v>Yasakli</v>
          </cell>
          <cell r="I287">
            <v>80</v>
          </cell>
          <cell r="J287">
            <v>9</v>
          </cell>
          <cell r="K287">
            <v>2</v>
          </cell>
          <cell r="L287">
            <v>14</v>
          </cell>
        </row>
        <row r="288">
          <cell r="G288">
            <v>202602</v>
          </cell>
          <cell r="H288" t="str">
            <v>Yasakli</v>
          </cell>
          <cell r="I288">
            <v>81</v>
          </cell>
          <cell r="J288">
            <v>2</v>
          </cell>
          <cell r="K288">
            <v>1</v>
          </cell>
          <cell r="L288">
            <v>3</v>
          </cell>
        </row>
        <row r="289">
          <cell r="G289">
            <v>202603</v>
          </cell>
          <cell r="H289" t="str">
            <v>Ortadan Kaldirma</v>
          </cell>
          <cell r="I289">
            <v>0</v>
          </cell>
          <cell r="J289">
            <v>13</v>
          </cell>
          <cell r="K289">
            <v>0</v>
          </cell>
          <cell r="L289">
            <v>17</v>
          </cell>
        </row>
        <row r="290">
          <cell r="G290">
            <v>202603</v>
          </cell>
          <cell r="H290" t="str">
            <v>Ortadan Kaldirma</v>
          </cell>
          <cell r="I290">
            <v>1</v>
          </cell>
          <cell r="J290">
            <v>24</v>
          </cell>
          <cell r="K290">
            <v>12</v>
          </cell>
          <cell r="L290">
            <v>55</v>
          </cell>
        </row>
        <row r="291">
          <cell r="G291">
            <v>202603</v>
          </cell>
          <cell r="H291" t="str">
            <v>Ortadan Kaldirma</v>
          </cell>
          <cell r="I291">
            <v>2</v>
          </cell>
          <cell r="J291">
            <v>2</v>
          </cell>
          <cell r="K291">
            <v>1</v>
          </cell>
          <cell r="L291">
            <v>5</v>
          </cell>
        </row>
        <row r="292">
          <cell r="G292">
            <v>202603</v>
          </cell>
          <cell r="H292" t="str">
            <v>Ortadan Kaldirma</v>
          </cell>
          <cell r="I292">
            <v>3</v>
          </cell>
          <cell r="J292">
            <v>1</v>
          </cell>
          <cell r="K292">
            <v>1</v>
          </cell>
          <cell r="L292">
            <v>2</v>
          </cell>
        </row>
        <row r="293">
          <cell r="G293">
            <v>202603</v>
          </cell>
          <cell r="H293" t="str">
            <v>Ortadan Kaldirma</v>
          </cell>
          <cell r="I293">
            <v>5</v>
          </cell>
          <cell r="J293">
            <v>1</v>
          </cell>
          <cell r="K293">
            <v>0</v>
          </cell>
          <cell r="L293">
            <v>1</v>
          </cell>
        </row>
        <row r="294">
          <cell r="G294">
            <v>202603</v>
          </cell>
          <cell r="H294" t="str">
            <v>Ortadan Kaldirma</v>
          </cell>
          <cell r="I294">
            <v>6</v>
          </cell>
          <cell r="J294">
            <v>83</v>
          </cell>
          <cell r="K294">
            <v>27</v>
          </cell>
          <cell r="L294">
            <v>132</v>
          </cell>
        </row>
        <row r="295">
          <cell r="G295">
            <v>202603</v>
          </cell>
          <cell r="H295" t="str">
            <v>Ortadan Kaldirma</v>
          </cell>
          <cell r="I295">
            <v>7</v>
          </cell>
          <cell r="J295">
            <v>67</v>
          </cell>
          <cell r="K295">
            <v>38</v>
          </cell>
          <cell r="L295">
            <v>127</v>
          </cell>
        </row>
        <row r="296">
          <cell r="G296">
            <v>202603</v>
          </cell>
          <cell r="H296" t="str">
            <v>Ortadan Kaldirma</v>
          </cell>
          <cell r="I296">
            <v>9</v>
          </cell>
          <cell r="J296">
            <v>16</v>
          </cell>
          <cell r="K296">
            <v>4</v>
          </cell>
          <cell r="L296">
            <v>26</v>
          </cell>
        </row>
        <row r="297">
          <cell r="G297">
            <v>202603</v>
          </cell>
          <cell r="H297" t="str">
            <v>Ortadan Kaldirma</v>
          </cell>
          <cell r="I297">
            <v>10</v>
          </cell>
          <cell r="J297">
            <v>11</v>
          </cell>
          <cell r="K297">
            <v>6</v>
          </cell>
          <cell r="L297">
            <v>25</v>
          </cell>
        </row>
        <row r="298">
          <cell r="G298">
            <v>202603</v>
          </cell>
          <cell r="H298" t="str">
            <v>Ortadan Kaldirma</v>
          </cell>
          <cell r="I298">
            <v>11</v>
          </cell>
          <cell r="J298">
            <v>1</v>
          </cell>
          <cell r="K298">
            <v>0</v>
          </cell>
          <cell r="L298">
            <v>2</v>
          </cell>
        </row>
        <row r="299">
          <cell r="G299">
            <v>202603</v>
          </cell>
          <cell r="H299" t="str">
            <v>Ortadan Kaldirma</v>
          </cell>
          <cell r="I299">
            <v>12</v>
          </cell>
          <cell r="J299">
            <v>2</v>
          </cell>
          <cell r="K299">
            <v>0</v>
          </cell>
          <cell r="L299">
            <v>2</v>
          </cell>
        </row>
        <row r="300">
          <cell r="G300">
            <v>202603</v>
          </cell>
          <cell r="H300" t="str">
            <v>Ortadan Kaldirma</v>
          </cell>
          <cell r="I300">
            <v>13</v>
          </cell>
          <cell r="J300">
            <v>1</v>
          </cell>
          <cell r="K300">
            <v>0</v>
          </cell>
          <cell r="L300">
            <v>1</v>
          </cell>
        </row>
        <row r="301">
          <cell r="G301">
            <v>202603</v>
          </cell>
          <cell r="H301" t="str">
            <v>Ortadan Kaldirma</v>
          </cell>
          <cell r="I301">
            <v>14</v>
          </cell>
          <cell r="J301">
            <v>8</v>
          </cell>
          <cell r="K301">
            <v>2</v>
          </cell>
          <cell r="L301">
            <v>12</v>
          </cell>
        </row>
        <row r="302">
          <cell r="G302">
            <v>202603</v>
          </cell>
          <cell r="H302" t="str">
            <v>Ortadan Kaldirma</v>
          </cell>
          <cell r="I302">
            <v>15</v>
          </cell>
          <cell r="J302">
            <v>2</v>
          </cell>
          <cell r="K302">
            <v>0</v>
          </cell>
          <cell r="L302">
            <v>2</v>
          </cell>
        </row>
        <row r="303">
          <cell r="G303">
            <v>202603</v>
          </cell>
          <cell r="H303" t="str">
            <v>Ortadan Kaldirma</v>
          </cell>
          <cell r="I303">
            <v>16</v>
          </cell>
          <cell r="J303">
            <v>34</v>
          </cell>
          <cell r="K303">
            <v>14</v>
          </cell>
          <cell r="L303">
            <v>76</v>
          </cell>
        </row>
        <row r="304">
          <cell r="G304">
            <v>202603</v>
          </cell>
          <cell r="H304" t="str">
            <v>Ortadan Kaldirma</v>
          </cell>
          <cell r="I304">
            <v>17</v>
          </cell>
          <cell r="J304">
            <v>3</v>
          </cell>
          <cell r="K304">
            <v>2</v>
          </cell>
          <cell r="L304">
            <v>7</v>
          </cell>
        </row>
        <row r="305">
          <cell r="G305">
            <v>202603</v>
          </cell>
          <cell r="H305" t="str">
            <v>Ortadan Kaldirma</v>
          </cell>
          <cell r="I305">
            <v>19</v>
          </cell>
          <cell r="J305">
            <v>3</v>
          </cell>
          <cell r="K305">
            <v>0</v>
          </cell>
          <cell r="L305">
            <v>3</v>
          </cell>
        </row>
        <row r="306">
          <cell r="G306">
            <v>202603</v>
          </cell>
          <cell r="H306" t="str">
            <v>Ortadan Kaldirma</v>
          </cell>
          <cell r="I306">
            <v>20</v>
          </cell>
          <cell r="J306">
            <v>10</v>
          </cell>
          <cell r="K306">
            <v>1</v>
          </cell>
          <cell r="L306">
            <v>13</v>
          </cell>
        </row>
        <row r="307">
          <cell r="G307">
            <v>202603</v>
          </cell>
          <cell r="H307" t="str">
            <v>Ortadan Kaldirma</v>
          </cell>
          <cell r="I307">
            <v>21</v>
          </cell>
          <cell r="J307">
            <v>7</v>
          </cell>
          <cell r="K307">
            <v>5</v>
          </cell>
          <cell r="L307">
            <v>14</v>
          </cell>
        </row>
        <row r="308">
          <cell r="G308">
            <v>202603</v>
          </cell>
          <cell r="H308" t="str">
            <v>Ortadan Kaldirma</v>
          </cell>
          <cell r="I308">
            <v>22</v>
          </cell>
          <cell r="J308">
            <v>1</v>
          </cell>
          <cell r="K308">
            <v>2</v>
          </cell>
          <cell r="L308">
            <v>3</v>
          </cell>
        </row>
        <row r="309">
          <cell r="G309">
            <v>202603</v>
          </cell>
          <cell r="H309" t="str">
            <v>Ortadan Kaldirma</v>
          </cell>
          <cell r="I309">
            <v>23</v>
          </cell>
          <cell r="J309">
            <v>9</v>
          </cell>
          <cell r="K309">
            <v>5</v>
          </cell>
          <cell r="L309">
            <v>14</v>
          </cell>
        </row>
        <row r="310">
          <cell r="G310">
            <v>202603</v>
          </cell>
          <cell r="H310" t="str">
            <v>Ortadan Kaldirma</v>
          </cell>
          <cell r="I310">
            <v>24</v>
          </cell>
          <cell r="J310">
            <v>3</v>
          </cell>
          <cell r="K310">
            <v>1</v>
          </cell>
          <cell r="L310">
            <v>10</v>
          </cell>
        </row>
        <row r="311">
          <cell r="G311">
            <v>202603</v>
          </cell>
          <cell r="H311" t="str">
            <v>Ortadan Kaldirma</v>
          </cell>
          <cell r="I311">
            <v>25</v>
          </cell>
          <cell r="J311">
            <v>2</v>
          </cell>
          <cell r="K311">
            <v>1</v>
          </cell>
          <cell r="L311">
            <v>4</v>
          </cell>
        </row>
        <row r="312">
          <cell r="G312">
            <v>202603</v>
          </cell>
          <cell r="H312" t="str">
            <v>Ortadan Kaldirma</v>
          </cell>
          <cell r="I312">
            <v>26</v>
          </cell>
          <cell r="J312">
            <v>11</v>
          </cell>
          <cell r="K312">
            <v>5</v>
          </cell>
          <cell r="L312">
            <v>19</v>
          </cell>
        </row>
        <row r="313">
          <cell r="G313">
            <v>202603</v>
          </cell>
          <cell r="H313" t="str">
            <v>Ortadan Kaldirma</v>
          </cell>
          <cell r="I313">
            <v>27</v>
          </cell>
          <cell r="J313">
            <v>31</v>
          </cell>
          <cell r="K313">
            <v>17</v>
          </cell>
          <cell r="L313">
            <v>48</v>
          </cell>
        </row>
        <row r="314">
          <cell r="G314">
            <v>202603</v>
          </cell>
          <cell r="H314" t="str">
            <v>Ortadan Kaldirma</v>
          </cell>
          <cell r="I314">
            <v>28</v>
          </cell>
          <cell r="J314">
            <v>3</v>
          </cell>
          <cell r="K314">
            <v>1</v>
          </cell>
          <cell r="L314">
            <v>4</v>
          </cell>
        </row>
        <row r="315">
          <cell r="G315">
            <v>202603</v>
          </cell>
          <cell r="H315" t="str">
            <v>Ortadan Kaldirma</v>
          </cell>
          <cell r="I315">
            <v>29</v>
          </cell>
          <cell r="J315">
            <v>1</v>
          </cell>
          <cell r="K315">
            <v>0</v>
          </cell>
          <cell r="L315">
            <v>1</v>
          </cell>
        </row>
        <row r="316">
          <cell r="G316">
            <v>202603</v>
          </cell>
          <cell r="H316" t="str">
            <v>Ortadan Kaldirma</v>
          </cell>
          <cell r="I316">
            <v>31</v>
          </cell>
          <cell r="J316">
            <v>5</v>
          </cell>
          <cell r="K316">
            <v>3</v>
          </cell>
          <cell r="L316">
            <v>11</v>
          </cell>
        </row>
        <row r="317">
          <cell r="G317">
            <v>202603</v>
          </cell>
          <cell r="H317" t="str">
            <v>Ortadan Kaldirma</v>
          </cell>
          <cell r="I317">
            <v>32</v>
          </cell>
          <cell r="J317">
            <v>3</v>
          </cell>
          <cell r="K317">
            <v>1</v>
          </cell>
          <cell r="L317">
            <v>6</v>
          </cell>
        </row>
        <row r="318">
          <cell r="G318">
            <v>202603</v>
          </cell>
          <cell r="H318" t="str">
            <v>Ortadan Kaldirma</v>
          </cell>
          <cell r="I318">
            <v>33</v>
          </cell>
          <cell r="J318">
            <v>29</v>
          </cell>
          <cell r="K318">
            <v>14</v>
          </cell>
          <cell r="L318">
            <v>54</v>
          </cell>
        </row>
        <row r="319">
          <cell r="G319">
            <v>202603</v>
          </cell>
          <cell r="H319" t="str">
            <v>Ortadan Kaldirma</v>
          </cell>
          <cell r="I319">
            <v>34</v>
          </cell>
          <cell r="J319">
            <v>335</v>
          </cell>
          <cell r="K319">
            <v>153</v>
          </cell>
          <cell r="L319">
            <v>632</v>
          </cell>
        </row>
        <row r="320">
          <cell r="G320">
            <v>202603</v>
          </cell>
          <cell r="H320" t="str">
            <v>Ortadan Kaldirma</v>
          </cell>
          <cell r="I320">
            <v>35</v>
          </cell>
          <cell r="J320">
            <v>76</v>
          </cell>
          <cell r="K320">
            <v>46</v>
          </cell>
          <cell r="L320">
            <v>185</v>
          </cell>
        </row>
        <row r="321">
          <cell r="G321">
            <v>202603</v>
          </cell>
          <cell r="H321" t="str">
            <v>Ortadan Kaldirma</v>
          </cell>
          <cell r="I321">
            <v>37</v>
          </cell>
          <cell r="J321">
            <v>3</v>
          </cell>
          <cell r="K321">
            <v>1</v>
          </cell>
          <cell r="L321">
            <v>4</v>
          </cell>
        </row>
        <row r="322">
          <cell r="G322">
            <v>202603</v>
          </cell>
          <cell r="H322" t="str">
            <v>Ortadan Kaldirma</v>
          </cell>
          <cell r="I322">
            <v>38</v>
          </cell>
          <cell r="J322">
            <v>57</v>
          </cell>
          <cell r="K322">
            <v>28</v>
          </cell>
          <cell r="L322">
            <v>112</v>
          </cell>
        </row>
        <row r="323">
          <cell r="G323">
            <v>202603</v>
          </cell>
          <cell r="H323" t="str">
            <v>Ortadan Kaldirma</v>
          </cell>
          <cell r="I323">
            <v>39</v>
          </cell>
          <cell r="J323">
            <v>2</v>
          </cell>
          <cell r="K323">
            <v>0</v>
          </cell>
          <cell r="L323">
            <v>2</v>
          </cell>
        </row>
        <row r="324">
          <cell r="G324">
            <v>202603</v>
          </cell>
          <cell r="H324" t="str">
            <v>Ortadan Kaldirma</v>
          </cell>
          <cell r="I324">
            <v>40</v>
          </cell>
          <cell r="J324">
            <v>3</v>
          </cell>
          <cell r="K324">
            <v>1</v>
          </cell>
          <cell r="L324">
            <v>5</v>
          </cell>
        </row>
        <row r="325">
          <cell r="G325">
            <v>202603</v>
          </cell>
          <cell r="H325" t="str">
            <v>Ortadan Kaldirma</v>
          </cell>
          <cell r="I325">
            <v>41</v>
          </cell>
          <cell r="J325">
            <v>35</v>
          </cell>
          <cell r="K325">
            <v>24</v>
          </cell>
          <cell r="L325">
            <v>78</v>
          </cell>
        </row>
        <row r="326">
          <cell r="G326">
            <v>202603</v>
          </cell>
          <cell r="H326" t="str">
            <v>Ortadan Kaldirma</v>
          </cell>
          <cell r="I326">
            <v>42</v>
          </cell>
          <cell r="J326">
            <v>96</v>
          </cell>
          <cell r="K326">
            <v>54</v>
          </cell>
          <cell r="L326">
            <v>225</v>
          </cell>
        </row>
        <row r="327">
          <cell r="G327">
            <v>202603</v>
          </cell>
          <cell r="H327" t="str">
            <v>Ortadan Kaldirma</v>
          </cell>
          <cell r="I327">
            <v>43</v>
          </cell>
          <cell r="J327">
            <v>1</v>
          </cell>
          <cell r="K327">
            <v>0</v>
          </cell>
          <cell r="L327">
            <v>1</v>
          </cell>
        </row>
        <row r="328">
          <cell r="G328">
            <v>202603</v>
          </cell>
          <cell r="H328" t="str">
            <v>Ortadan Kaldirma</v>
          </cell>
          <cell r="I328">
            <v>44</v>
          </cell>
          <cell r="J328">
            <v>2</v>
          </cell>
          <cell r="K328">
            <v>0</v>
          </cell>
          <cell r="L328">
            <v>2</v>
          </cell>
        </row>
        <row r="329">
          <cell r="G329">
            <v>202603</v>
          </cell>
          <cell r="H329" t="str">
            <v>Ortadan Kaldirma</v>
          </cell>
          <cell r="I329">
            <v>45</v>
          </cell>
          <cell r="J329">
            <v>26</v>
          </cell>
          <cell r="K329">
            <v>15</v>
          </cell>
          <cell r="L329">
            <v>73</v>
          </cell>
        </row>
        <row r="330">
          <cell r="G330">
            <v>202603</v>
          </cell>
          <cell r="H330" t="str">
            <v>Ortadan Kaldirma</v>
          </cell>
          <cell r="I330">
            <v>46</v>
          </cell>
          <cell r="J330">
            <v>25</v>
          </cell>
          <cell r="K330">
            <v>7</v>
          </cell>
          <cell r="L330">
            <v>45</v>
          </cell>
        </row>
        <row r="331">
          <cell r="G331">
            <v>202603</v>
          </cell>
          <cell r="H331" t="str">
            <v>Ortadan Kaldirma</v>
          </cell>
          <cell r="I331">
            <v>47</v>
          </cell>
          <cell r="J331">
            <v>2</v>
          </cell>
          <cell r="K331">
            <v>1</v>
          </cell>
          <cell r="L331">
            <v>3</v>
          </cell>
        </row>
        <row r="332">
          <cell r="G332">
            <v>202603</v>
          </cell>
          <cell r="H332" t="str">
            <v>Ortadan Kaldirma</v>
          </cell>
          <cell r="I332">
            <v>48</v>
          </cell>
          <cell r="J332">
            <v>17</v>
          </cell>
          <cell r="K332">
            <v>12</v>
          </cell>
          <cell r="L332">
            <v>35</v>
          </cell>
        </row>
        <row r="333">
          <cell r="G333">
            <v>202603</v>
          </cell>
          <cell r="H333" t="str">
            <v>Ortadan Kaldirma</v>
          </cell>
          <cell r="I333">
            <v>50</v>
          </cell>
          <cell r="J333">
            <v>2</v>
          </cell>
          <cell r="K333">
            <v>0</v>
          </cell>
          <cell r="L333">
            <v>2</v>
          </cell>
        </row>
        <row r="334">
          <cell r="G334">
            <v>202603</v>
          </cell>
          <cell r="H334" t="str">
            <v>Ortadan Kaldirma</v>
          </cell>
          <cell r="I334">
            <v>51</v>
          </cell>
          <cell r="J334">
            <v>5</v>
          </cell>
          <cell r="K334">
            <v>2</v>
          </cell>
          <cell r="L334">
            <v>11</v>
          </cell>
        </row>
        <row r="335">
          <cell r="G335">
            <v>202603</v>
          </cell>
          <cell r="H335" t="str">
            <v>Ortadan Kaldirma</v>
          </cell>
          <cell r="I335">
            <v>52</v>
          </cell>
          <cell r="J335">
            <v>2</v>
          </cell>
          <cell r="K335">
            <v>1</v>
          </cell>
          <cell r="L335">
            <v>3</v>
          </cell>
        </row>
        <row r="336">
          <cell r="G336">
            <v>202603</v>
          </cell>
          <cell r="H336" t="str">
            <v>Ortadan Kaldirma</v>
          </cell>
          <cell r="I336">
            <v>53</v>
          </cell>
          <cell r="J336">
            <v>3</v>
          </cell>
          <cell r="K336">
            <v>1</v>
          </cell>
          <cell r="L336">
            <v>7</v>
          </cell>
        </row>
        <row r="337">
          <cell r="G337">
            <v>202603</v>
          </cell>
          <cell r="H337" t="str">
            <v>Ortadan Kaldirma</v>
          </cell>
          <cell r="I337">
            <v>54</v>
          </cell>
          <cell r="J337">
            <v>25</v>
          </cell>
          <cell r="K337">
            <v>11</v>
          </cell>
          <cell r="L337">
            <v>46</v>
          </cell>
        </row>
        <row r="338">
          <cell r="G338">
            <v>202603</v>
          </cell>
          <cell r="H338" t="str">
            <v>Ortadan Kaldirma</v>
          </cell>
          <cell r="I338">
            <v>55</v>
          </cell>
          <cell r="J338">
            <v>16</v>
          </cell>
          <cell r="K338">
            <v>5</v>
          </cell>
          <cell r="L338">
            <v>25</v>
          </cell>
        </row>
        <row r="339">
          <cell r="G339">
            <v>202603</v>
          </cell>
          <cell r="H339" t="str">
            <v>Ortadan Kaldirma</v>
          </cell>
          <cell r="I339">
            <v>56</v>
          </cell>
          <cell r="J339">
            <v>2</v>
          </cell>
          <cell r="K339">
            <v>0</v>
          </cell>
          <cell r="L339">
            <v>2</v>
          </cell>
        </row>
        <row r="340">
          <cell r="G340">
            <v>202603</v>
          </cell>
          <cell r="H340" t="str">
            <v>Ortadan Kaldirma</v>
          </cell>
          <cell r="I340">
            <v>57</v>
          </cell>
          <cell r="J340">
            <v>3</v>
          </cell>
          <cell r="K340">
            <v>0</v>
          </cell>
          <cell r="L340">
            <v>3</v>
          </cell>
        </row>
        <row r="341">
          <cell r="G341">
            <v>202603</v>
          </cell>
          <cell r="H341" t="str">
            <v>Ortadan Kaldirma</v>
          </cell>
          <cell r="I341">
            <v>58</v>
          </cell>
          <cell r="J341">
            <v>8</v>
          </cell>
          <cell r="K341">
            <v>5</v>
          </cell>
          <cell r="L341">
            <v>14</v>
          </cell>
        </row>
        <row r="342">
          <cell r="G342">
            <v>202603</v>
          </cell>
          <cell r="H342" t="str">
            <v>Ortadan Kaldirma</v>
          </cell>
          <cell r="I342">
            <v>59</v>
          </cell>
          <cell r="J342">
            <v>14</v>
          </cell>
          <cell r="K342">
            <v>7</v>
          </cell>
          <cell r="L342">
            <v>33</v>
          </cell>
        </row>
        <row r="343">
          <cell r="G343">
            <v>202603</v>
          </cell>
          <cell r="H343" t="str">
            <v>Ortadan Kaldirma</v>
          </cell>
          <cell r="I343">
            <v>60</v>
          </cell>
          <cell r="J343">
            <v>3</v>
          </cell>
          <cell r="K343">
            <v>2</v>
          </cell>
          <cell r="L343">
            <v>5</v>
          </cell>
        </row>
        <row r="344">
          <cell r="G344">
            <v>202603</v>
          </cell>
          <cell r="H344" t="str">
            <v>Ortadan Kaldirma</v>
          </cell>
          <cell r="I344">
            <v>61</v>
          </cell>
          <cell r="J344">
            <v>10</v>
          </cell>
          <cell r="K344">
            <v>1</v>
          </cell>
          <cell r="L344">
            <v>17</v>
          </cell>
        </row>
        <row r="345">
          <cell r="G345">
            <v>202603</v>
          </cell>
          <cell r="H345" t="str">
            <v>Ortadan Kaldirma</v>
          </cell>
          <cell r="I345">
            <v>63</v>
          </cell>
          <cell r="J345">
            <v>9</v>
          </cell>
          <cell r="K345">
            <v>0</v>
          </cell>
          <cell r="L345">
            <v>9</v>
          </cell>
        </row>
        <row r="346">
          <cell r="G346">
            <v>202603</v>
          </cell>
          <cell r="H346" t="str">
            <v>Ortadan Kaldirma</v>
          </cell>
          <cell r="I346">
            <v>64</v>
          </cell>
          <cell r="J346">
            <v>10</v>
          </cell>
          <cell r="K346">
            <v>7</v>
          </cell>
          <cell r="L346">
            <v>20</v>
          </cell>
        </row>
        <row r="347">
          <cell r="G347">
            <v>202603</v>
          </cell>
          <cell r="H347" t="str">
            <v>Ortadan Kaldirma</v>
          </cell>
          <cell r="I347">
            <v>65</v>
          </cell>
          <cell r="J347">
            <v>5</v>
          </cell>
          <cell r="K347">
            <v>0</v>
          </cell>
          <cell r="L347">
            <v>5</v>
          </cell>
        </row>
        <row r="348">
          <cell r="G348">
            <v>202603</v>
          </cell>
          <cell r="H348" t="str">
            <v>Ortadan Kaldirma</v>
          </cell>
          <cell r="I348">
            <v>67</v>
          </cell>
          <cell r="J348">
            <v>3</v>
          </cell>
          <cell r="K348">
            <v>0</v>
          </cell>
          <cell r="L348">
            <v>5</v>
          </cell>
        </row>
        <row r="349">
          <cell r="G349">
            <v>202603</v>
          </cell>
          <cell r="H349" t="str">
            <v>Ortadan Kaldirma</v>
          </cell>
          <cell r="I349">
            <v>68</v>
          </cell>
          <cell r="J349">
            <v>8</v>
          </cell>
          <cell r="K349">
            <v>4</v>
          </cell>
          <cell r="L349">
            <v>15</v>
          </cell>
        </row>
        <row r="350">
          <cell r="G350">
            <v>202603</v>
          </cell>
          <cell r="H350" t="str">
            <v>Ortadan Kaldirma</v>
          </cell>
          <cell r="I350">
            <v>69</v>
          </cell>
          <cell r="J350">
            <v>1</v>
          </cell>
          <cell r="K350">
            <v>0</v>
          </cell>
          <cell r="L350">
            <v>1</v>
          </cell>
        </row>
        <row r="351">
          <cell r="G351">
            <v>202603</v>
          </cell>
          <cell r="H351" t="str">
            <v>Ortadan Kaldirma</v>
          </cell>
          <cell r="I351">
            <v>70</v>
          </cell>
          <cell r="J351">
            <v>6</v>
          </cell>
          <cell r="K351">
            <v>3</v>
          </cell>
          <cell r="L351">
            <v>19</v>
          </cell>
        </row>
        <row r="352">
          <cell r="G352">
            <v>202603</v>
          </cell>
          <cell r="H352" t="str">
            <v>Ortadan Kaldirma</v>
          </cell>
          <cell r="I352">
            <v>71</v>
          </cell>
          <cell r="J352">
            <v>1</v>
          </cell>
          <cell r="K352">
            <v>0</v>
          </cell>
          <cell r="L352">
            <v>2</v>
          </cell>
        </row>
        <row r="353">
          <cell r="G353">
            <v>202603</v>
          </cell>
          <cell r="H353" t="str">
            <v>Ortadan Kaldirma</v>
          </cell>
          <cell r="I353">
            <v>72</v>
          </cell>
          <cell r="J353">
            <v>2</v>
          </cell>
          <cell r="K353">
            <v>2</v>
          </cell>
          <cell r="L353">
            <v>4</v>
          </cell>
        </row>
        <row r="354">
          <cell r="G354">
            <v>202603</v>
          </cell>
          <cell r="H354" t="str">
            <v>Ortadan Kaldirma</v>
          </cell>
          <cell r="I354">
            <v>77</v>
          </cell>
          <cell r="J354">
            <v>3</v>
          </cell>
          <cell r="K354">
            <v>1</v>
          </cell>
          <cell r="L354">
            <v>4</v>
          </cell>
        </row>
        <row r="355">
          <cell r="G355">
            <v>202603</v>
          </cell>
          <cell r="H355" t="str">
            <v>Ortadan Kaldirma</v>
          </cell>
          <cell r="I355">
            <v>79</v>
          </cell>
          <cell r="J355">
            <v>1</v>
          </cell>
          <cell r="K355">
            <v>1</v>
          </cell>
          <cell r="L355">
            <v>4</v>
          </cell>
        </row>
        <row r="356">
          <cell r="G356">
            <v>202603</v>
          </cell>
          <cell r="H356" t="str">
            <v>Ortadan Kaldirma</v>
          </cell>
          <cell r="I356">
            <v>80</v>
          </cell>
          <cell r="J356">
            <v>5</v>
          </cell>
          <cell r="K356">
            <v>2</v>
          </cell>
          <cell r="L356">
            <v>11</v>
          </cell>
        </row>
        <row r="357">
          <cell r="G357">
            <v>202603</v>
          </cell>
          <cell r="H357" t="str">
            <v>Ortadan Kaldirma</v>
          </cell>
          <cell r="I357">
            <v>81</v>
          </cell>
          <cell r="J357">
            <v>1</v>
          </cell>
          <cell r="K357">
            <v>0</v>
          </cell>
          <cell r="L357">
            <v>1</v>
          </cell>
        </row>
        <row r="358">
          <cell r="G358">
            <v>202603</v>
          </cell>
          <cell r="H358" t="str">
            <v>Yasakli</v>
          </cell>
          <cell r="I358">
            <v>1</v>
          </cell>
          <cell r="J358">
            <v>49</v>
          </cell>
          <cell r="K358">
            <v>31</v>
          </cell>
          <cell r="L358">
            <v>95</v>
          </cell>
        </row>
        <row r="359">
          <cell r="G359">
            <v>202603</v>
          </cell>
          <cell r="H359" t="str">
            <v>Yasakli</v>
          </cell>
          <cell r="I359">
            <v>2</v>
          </cell>
          <cell r="J359">
            <v>9</v>
          </cell>
          <cell r="K359">
            <v>7</v>
          </cell>
          <cell r="L359">
            <v>21</v>
          </cell>
        </row>
        <row r="360">
          <cell r="G360">
            <v>202603</v>
          </cell>
          <cell r="H360" t="str">
            <v>Yasakli</v>
          </cell>
          <cell r="I360">
            <v>3</v>
          </cell>
          <cell r="J360">
            <v>5</v>
          </cell>
          <cell r="K360">
            <v>2</v>
          </cell>
          <cell r="L360">
            <v>12</v>
          </cell>
        </row>
        <row r="361">
          <cell r="G361">
            <v>202603</v>
          </cell>
          <cell r="H361" t="str">
            <v>Yasakli</v>
          </cell>
          <cell r="I361">
            <v>4</v>
          </cell>
          <cell r="J361">
            <v>4</v>
          </cell>
          <cell r="K361">
            <v>2</v>
          </cell>
          <cell r="L361">
            <v>11</v>
          </cell>
        </row>
        <row r="362">
          <cell r="G362">
            <v>202603</v>
          </cell>
          <cell r="H362" t="str">
            <v>Yasakli</v>
          </cell>
          <cell r="I362">
            <v>5</v>
          </cell>
          <cell r="J362">
            <v>6</v>
          </cell>
          <cell r="K362">
            <v>0</v>
          </cell>
          <cell r="L362">
            <v>7</v>
          </cell>
        </row>
        <row r="363">
          <cell r="G363">
            <v>202603</v>
          </cell>
          <cell r="H363" t="str">
            <v>Yasakli</v>
          </cell>
          <cell r="I363">
            <v>6</v>
          </cell>
          <cell r="J363">
            <v>238</v>
          </cell>
          <cell r="K363">
            <v>107</v>
          </cell>
          <cell r="L363">
            <v>418</v>
          </cell>
        </row>
        <row r="364">
          <cell r="G364">
            <v>202603</v>
          </cell>
          <cell r="H364" t="str">
            <v>Yasakli</v>
          </cell>
          <cell r="I364">
            <v>7</v>
          </cell>
          <cell r="J364">
            <v>123</v>
          </cell>
          <cell r="K364">
            <v>71</v>
          </cell>
          <cell r="L364">
            <v>241</v>
          </cell>
        </row>
        <row r="365">
          <cell r="G365">
            <v>202603</v>
          </cell>
          <cell r="H365" t="str">
            <v>Yasakli</v>
          </cell>
          <cell r="I365">
            <v>8</v>
          </cell>
          <cell r="J365">
            <v>4</v>
          </cell>
          <cell r="K365">
            <v>2</v>
          </cell>
          <cell r="L365">
            <v>6</v>
          </cell>
        </row>
        <row r="366">
          <cell r="G366">
            <v>202603</v>
          </cell>
          <cell r="H366" t="str">
            <v>Yasakli</v>
          </cell>
          <cell r="I366">
            <v>9</v>
          </cell>
          <cell r="J366">
            <v>30</v>
          </cell>
          <cell r="K366">
            <v>21</v>
          </cell>
          <cell r="L366">
            <v>71</v>
          </cell>
        </row>
        <row r="367">
          <cell r="G367">
            <v>202603</v>
          </cell>
          <cell r="H367" t="str">
            <v>Yasakli</v>
          </cell>
          <cell r="I367">
            <v>10</v>
          </cell>
          <cell r="J367">
            <v>30</v>
          </cell>
          <cell r="K367">
            <v>13</v>
          </cell>
          <cell r="L367">
            <v>56</v>
          </cell>
        </row>
        <row r="368">
          <cell r="G368">
            <v>202603</v>
          </cell>
          <cell r="H368" t="str">
            <v>Yasakli</v>
          </cell>
          <cell r="I368">
            <v>11</v>
          </cell>
          <cell r="J368">
            <v>6</v>
          </cell>
          <cell r="K368">
            <v>2</v>
          </cell>
          <cell r="L368">
            <v>9</v>
          </cell>
        </row>
        <row r="369">
          <cell r="G369">
            <v>202603</v>
          </cell>
          <cell r="H369" t="str">
            <v>Yasakli</v>
          </cell>
          <cell r="I369">
            <v>13</v>
          </cell>
          <cell r="J369">
            <v>2</v>
          </cell>
          <cell r="K369">
            <v>0</v>
          </cell>
          <cell r="L369">
            <v>2</v>
          </cell>
        </row>
        <row r="370">
          <cell r="G370">
            <v>202603</v>
          </cell>
          <cell r="H370" t="str">
            <v>Yasakli</v>
          </cell>
          <cell r="I370">
            <v>14</v>
          </cell>
          <cell r="J370">
            <v>16</v>
          </cell>
          <cell r="K370">
            <v>11</v>
          </cell>
          <cell r="L370">
            <v>44</v>
          </cell>
        </row>
        <row r="371">
          <cell r="G371">
            <v>202603</v>
          </cell>
          <cell r="H371" t="str">
            <v>Yasakli</v>
          </cell>
          <cell r="I371">
            <v>15</v>
          </cell>
          <cell r="J371">
            <v>2</v>
          </cell>
          <cell r="K371">
            <v>0</v>
          </cell>
          <cell r="L371">
            <v>2</v>
          </cell>
        </row>
        <row r="372">
          <cell r="G372">
            <v>202603</v>
          </cell>
          <cell r="H372" t="str">
            <v>Yasakli</v>
          </cell>
          <cell r="I372">
            <v>16</v>
          </cell>
          <cell r="J372">
            <v>124</v>
          </cell>
          <cell r="K372">
            <v>49</v>
          </cell>
          <cell r="L372">
            <v>215</v>
          </cell>
        </row>
        <row r="373">
          <cell r="G373">
            <v>202603</v>
          </cell>
          <cell r="H373" t="str">
            <v>Yasakli</v>
          </cell>
          <cell r="I373">
            <v>17</v>
          </cell>
          <cell r="J373">
            <v>13</v>
          </cell>
          <cell r="K373">
            <v>5</v>
          </cell>
          <cell r="L373">
            <v>29</v>
          </cell>
        </row>
        <row r="374">
          <cell r="G374">
            <v>202603</v>
          </cell>
          <cell r="H374" t="str">
            <v>Yasakli</v>
          </cell>
          <cell r="I374">
            <v>18</v>
          </cell>
          <cell r="J374">
            <v>3</v>
          </cell>
          <cell r="K374">
            <v>0</v>
          </cell>
          <cell r="L374">
            <v>6</v>
          </cell>
        </row>
        <row r="375">
          <cell r="G375">
            <v>202603</v>
          </cell>
          <cell r="H375" t="str">
            <v>Yasakli</v>
          </cell>
          <cell r="I375">
            <v>19</v>
          </cell>
          <cell r="J375">
            <v>9</v>
          </cell>
          <cell r="K375">
            <v>1</v>
          </cell>
          <cell r="L375">
            <v>10</v>
          </cell>
        </row>
        <row r="376">
          <cell r="G376">
            <v>202603</v>
          </cell>
          <cell r="H376" t="str">
            <v>Yasakli</v>
          </cell>
          <cell r="I376">
            <v>20</v>
          </cell>
          <cell r="J376">
            <v>46</v>
          </cell>
          <cell r="K376">
            <v>11</v>
          </cell>
          <cell r="L376">
            <v>64</v>
          </cell>
        </row>
        <row r="377">
          <cell r="G377">
            <v>202603</v>
          </cell>
          <cell r="H377" t="str">
            <v>Yasakli</v>
          </cell>
          <cell r="I377">
            <v>21</v>
          </cell>
          <cell r="J377">
            <v>30</v>
          </cell>
          <cell r="K377">
            <v>14</v>
          </cell>
          <cell r="L377">
            <v>73</v>
          </cell>
        </row>
        <row r="378">
          <cell r="G378">
            <v>202603</v>
          </cell>
          <cell r="H378" t="str">
            <v>Yasakli</v>
          </cell>
          <cell r="I378">
            <v>22</v>
          </cell>
          <cell r="J378">
            <v>3</v>
          </cell>
          <cell r="K378">
            <v>1</v>
          </cell>
          <cell r="L378">
            <v>8</v>
          </cell>
        </row>
        <row r="379">
          <cell r="G379">
            <v>202603</v>
          </cell>
          <cell r="H379" t="str">
            <v>Yasakli</v>
          </cell>
          <cell r="I379">
            <v>23</v>
          </cell>
          <cell r="J379">
            <v>24</v>
          </cell>
          <cell r="K379">
            <v>17</v>
          </cell>
          <cell r="L379">
            <v>42</v>
          </cell>
        </row>
        <row r="380">
          <cell r="G380">
            <v>202603</v>
          </cell>
          <cell r="H380" t="str">
            <v>Yasakli</v>
          </cell>
          <cell r="I380">
            <v>24</v>
          </cell>
          <cell r="J380">
            <v>1</v>
          </cell>
          <cell r="K380">
            <v>0</v>
          </cell>
          <cell r="L380">
            <v>1</v>
          </cell>
        </row>
        <row r="381">
          <cell r="G381">
            <v>202603</v>
          </cell>
          <cell r="H381" t="str">
            <v>Yasakli</v>
          </cell>
          <cell r="I381">
            <v>25</v>
          </cell>
          <cell r="J381">
            <v>8</v>
          </cell>
          <cell r="K381">
            <v>5</v>
          </cell>
          <cell r="L381">
            <v>26</v>
          </cell>
        </row>
        <row r="382">
          <cell r="G382">
            <v>202603</v>
          </cell>
          <cell r="H382" t="str">
            <v>Yasakli</v>
          </cell>
          <cell r="I382">
            <v>26</v>
          </cell>
          <cell r="J382">
            <v>21</v>
          </cell>
          <cell r="K382">
            <v>14</v>
          </cell>
          <cell r="L382">
            <v>45</v>
          </cell>
        </row>
        <row r="383">
          <cell r="G383">
            <v>202603</v>
          </cell>
          <cell r="H383" t="str">
            <v>Yasakli</v>
          </cell>
          <cell r="I383">
            <v>27</v>
          </cell>
          <cell r="J383">
            <v>117</v>
          </cell>
          <cell r="K383">
            <v>85</v>
          </cell>
          <cell r="L383">
            <v>288</v>
          </cell>
        </row>
        <row r="384">
          <cell r="G384">
            <v>202603</v>
          </cell>
          <cell r="H384" t="str">
            <v>Yasakli</v>
          </cell>
          <cell r="I384">
            <v>28</v>
          </cell>
          <cell r="J384">
            <v>22</v>
          </cell>
          <cell r="K384">
            <v>4</v>
          </cell>
          <cell r="L384">
            <v>36</v>
          </cell>
        </row>
        <row r="385">
          <cell r="G385">
            <v>202603</v>
          </cell>
          <cell r="H385" t="str">
            <v>Yasakli</v>
          </cell>
          <cell r="I385">
            <v>29</v>
          </cell>
          <cell r="J385">
            <v>1</v>
          </cell>
          <cell r="K385">
            <v>0</v>
          </cell>
          <cell r="L385">
            <v>1</v>
          </cell>
        </row>
        <row r="386">
          <cell r="G386">
            <v>202603</v>
          </cell>
          <cell r="H386" t="str">
            <v>Yasakli</v>
          </cell>
          <cell r="I386">
            <v>31</v>
          </cell>
          <cell r="J386">
            <v>38</v>
          </cell>
          <cell r="K386">
            <v>20</v>
          </cell>
          <cell r="L386">
            <v>88</v>
          </cell>
        </row>
        <row r="387">
          <cell r="G387">
            <v>202603</v>
          </cell>
          <cell r="H387" t="str">
            <v>Yasakli</v>
          </cell>
          <cell r="I387">
            <v>32</v>
          </cell>
          <cell r="J387">
            <v>8</v>
          </cell>
          <cell r="K387">
            <v>5</v>
          </cell>
          <cell r="L387">
            <v>17</v>
          </cell>
        </row>
        <row r="388">
          <cell r="G388">
            <v>202603</v>
          </cell>
          <cell r="H388" t="str">
            <v>Yasakli</v>
          </cell>
          <cell r="I388">
            <v>33</v>
          </cell>
          <cell r="J388">
            <v>109</v>
          </cell>
          <cell r="K388">
            <v>65</v>
          </cell>
          <cell r="L388">
            <v>225</v>
          </cell>
        </row>
        <row r="389">
          <cell r="G389">
            <v>202603</v>
          </cell>
          <cell r="H389" t="str">
            <v>Yasakli</v>
          </cell>
          <cell r="I389">
            <v>34</v>
          </cell>
          <cell r="J389">
            <v>1174</v>
          </cell>
          <cell r="K389">
            <v>633</v>
          </cell>
          <cell r="L389">
            <v>2359</v>
          </cell>
        </row>
        <row r="390">
          <cell r="G390">
            <v>202603</v>
          </cell>
          <cell r="H390" t="str">
            <v>Yasakli</v>
          </cell>
          <cell r="I390">
            <v>35</v>
          </cell>
          <cell r="J390">
            <v>196</v>
          </cell>
          <cell r="K390">
            <v>117</v>
          </cell>
          <cell r="L390">
            <v>452</v>
          </cell>
        </row>
        <row r="391">
          <cell r="G391">
            <v>202603</v>
          </cell>
          <cell r="H391" t="str">
            <v>Yasakli</v>
          </cell>
          <cell r="I391">
            <v>36</v>
          </cell>
          <cell r="J391">
            <v>2</v>
          </cell>
          <cell r="K391">
            <v>0</v>
          </cell>
          <cell r="L391">
            <v>5</v>
          </cell>
        </row>
        <row r="392">
          <cell r="G392">
            <v>202603</v>
          </cell>
          <cell r="H392" t="str">
            <v>Yasakli</v>
          </cell>
          <cell r="I392">
            <v>37</v>
          </cell>
          <cell r="J392">
            <v>7</v>
          </cell>
          <cell r="K392">
            <v>3</v>
          </cell>
          <cell r="L392">
            <v>12</v>
          </cell>
        </row>
        <row r="393">
          <cell r="G393">
            <v>202603</v>
          </cell>
          <cell r="H393" t="str">
            <v>Yasakli</v>
          </cell>
          <cell r="I393">
            <v>38</v>
          </cell>
          <cell r="J393">
            <v>91</v>
          </cell>
          <cell r="K393">
            <v>59</v>
          </cell>
          <cell r="L393">
            <v>193</v>
          </cell>
        </row>
        <row r="394">
          <cell r="G394">
            <v>202603</v>
          </cell>
          <cell r="H394" t="str">
            <v>Yasakli</v>
          </cell>
          <cell r="I394">
            <v>39</v>
          </cell>
          <cell r="J394">
            <v>5</v>
          </cell>
          <cell r="K394">
            <v>0</v>
          </cell>
          <cell r="L394">
            <v>14</v>
          </cell>
        </row>
        <row r="395">
          <cell r="G395">
            <v>202603</v>
          </cell>
          <cell r="H395" t="str">
            <v>Yasakli</v>
          </cell>
          <cell r="I395">
            <v>40</v>
          </cell>
          <cell r="J395">
            <v>4</v>
          </cell>
          <cell r="K395">
            <v>2</v>
          </cell>
          <cell r="L395">
            <v>7</v>
          </cell>
        </row>
        <row r="396">
          <cell r="G396">
            <v>202603</v>
          </cell>
          <cell r="H396" t="str">
            <v>Yasakli</v>
          </cell>
          <cell r="I396">
            <v>41</v>
          </cell>
          <cell r="J396">
            <v>54</v>
          </cell>
          <cell r="K396">
            <v>40</v>
          </cell>
          <cell r="L396">
            <v>163</v>
          </cell>
        </row>
        <row r="397">
          <cell r="G397">
            <v>202603</v>
          </cell>
          <cell r="H397" t="str">
            <v>Yasakli</v>
          </cell>
          <cell r="I397">
            <v>42</v>
          </cell>
          <cell r="J397">
            <v>136</v>
          </cell>
          <cell r="K397">
            <v>86</v>
          </cell>
          <cell r="L397">
            <v>398</v>
          </cell>
        </row>
        <row r="398">
          <cell r="G398">
            <v>202603</v>
          </cell>
          <cell r="H398" t="str">
            <v>Yasakli</v>
          </cell>
          <cell r="I398">
            <v>43</v>
          </cell>
          <cell r="J398">
            <v>12</v>
          </cell>
          <cell r="K398">
            <v>0</v>
          </cell>
          <cell r="L398">
            <v>22</v>
          </cell>
        </row>
        <row r="399">
          <cell r="G399">
            <v>202603</v>
          </cell>
          <cell r="H399" t="str">
            <v>Yasakli</v>
          </cell>
          <cell r="I399">
            <v>44</v>
          </cell>
          <cell r="J399">
            <v>15</v>
          </cell>
          <cell r="K399">
            <v>9</v>
          </cell>
          <cell r="L399">
            <v>32</v>
          </cell>
        </row>
        <row r="400">
          <cell r="G400">
            <v>202603</v>
          </cell>
          <cell r="H400" t="str">
            <v>Yasakli</v>
          </cell>
          <cell r="I400">
            <v>45</v>
          </cell>
          <cell r="J400">
            <v>43</v>
          </cell>
          <cell r="K400">
            <v>35</v>
          </cell>
          <cell r="L400">
            <v>104</v>
          </cell>
        </row>
        <row r="401">
          <cell r="G401">
            <v>202603</v>
          </cell>
          <cell r="H401" t="str">
            <v>Yasakli</v>
          </cell>
          <cell r="I401">
            <v>46</v>
          </cell>
          <cell r="J401">
            <v>59</v>
          </cell>
          <cell r="K401">
            <v>35</v>
          </cell>
          <cell r="L401">
            <v>146</v>
          </cell>
        </row>
        <row r="402">
          <cell r="G402">
            <v>202603</v>
          </cell>
          <cell r="H402" t="str">
            <v>Yasakli</v>
          </cell>
          <cell r="I402">
            <v>47</v>
          </cell>
          <cell r="J402">
            <v>9</v>
          </cell>
          <cell r="K402">
            <v>4</v>
          </cell>
          <cell r="L402">
            <v>16</v>
          </cell>
        </row>
        <row r="403">
          <cell r="G403">
            <v>202603</v>
          </cell>
          <cell r="H403" t="str">
            <v>Yasakli</v>
          </cell>
          <cell r="I403">
            <v>48</v>
          </cell>
          <cell r="J403">
            <v>35</v>
          </cell>
          <cell r="K403">
            <v>15</v>
          </cell>
          <cell r="L403">
            <v>116</v>
          </cell>
        </row>
        <row r="404">
          <cell r="G404">
            <v>202603</v>
          </cell>
          <cell r="H404" t="str">
            <v>Yasakli</v>
          </cell>
          <cell r="I404">
            <v>49</v>
          </cell>
          <cell r="J404">
            <v>3</v>
          </cell>
          <cell r="K404">
            <v>0</v>
          </cell>
          <cell r="L404">
            <v>4</v>
          </cell>
        </row>
        <row r="405">
          <cell r="G405">
            <v>202603</v>
          </cell>
          <cell r="H405" t="str">
            <v>Yasakli</v>
          </cell>
          <cell r="I405">
            <v>50</v>
          </cell>
          <cell r="J405">
            <v>8</v>
          </cell>
          <cell r="K405">
            <v>0</v>
          </cell>
          <cell r="L405">
            <v>12</v>
          </cell>
        </row>
        <row r="406">
          <cell r="G406">
            <v>202603</v>
          </cell>
          <cell r="H406" t="str">
            <v>Yasakli</v>
          </cell>
          <cell r="I406">
            <v>51</v>
          </cell>
          <cell r="J406">
            <v>13</v>
          </cell>
          <cell r="K406">
            <v>5</v>
          </cell>
          <cell r="L406">
            <v>19</v>
          </cell>
        </row>
        <row r="407">
          <cell r="G407">
            <v>202603</v>
          </cell>
          <cell r="H407" t="str">
            <v>Yasakli</v>
          </cell>
          <cell r="I407">
            <v>52</v>
          </cell>
          <cell r="J407">
            <v>12</v>
          </cell>
          <cell r="K407">
            <v>8</v>
          </cell>
          <cell r="L407">
            <v>24</v>
          </cell>
        </row>
        <row r="408">
          <cell r="G408">
            <v>202603</v>
          </cell>
          <cell r="H408" t="str">
            <v>Yasakli</v>
          </cell>
          <cell r="I408">
            <v>53</v>
          </cell>
          <cell r="J408">
            <v>7</v>
          </cell>
          <cell r="K408">
            <v>2</v>
          </cell>
          <cell r="L408">
            <v>12</v>
          </cell>
        </row>
        <row r="409">
          <cell r="G409">
            <v>202603</v>
          </cell>
          <cell r="H409" t="str">
            <v>Yasakli</v>
          </cell>
          <cell r="I409">
            <v>54</v>
          </cell>
          <cell r="J409">
            <v>44</v>
          </cell>
          <cell r="K409">
            <v>26</v>
          </cell>
          <cell r="L409">
            <v>89</v>
          </cell>
        </row>
        <row r="410">
          <cell r="G410">
            <v>202603</v>
          </cell>
          <cell r="H410" t="str">
            <v>Yasakli</v>
          </cell>
          <cell r="I410">
            <v>55</v>
          </cell>
          <cell r="J410">
            <v>31</v>
          </cell>
          <cell r="K410">
            <v>2</v>
          </cell>
          <cell r="L410">
            <v>48</v>
          </cell>
        </row>
        <row r="411">
          <cell r="G411">
            <v>202603</v>
          </cell>
          <cell r="H411" t="str">
            <v>Yasakli</v>
          </cell>
          <cell r="I411">
            <v>56</v>
          </cell>
          <cell r="J411">
            <v>3</v>
          </cell>
          <cell r="K411">
            <v>0</v>
          </cell>
          <cell r="L411">
            <v>3</v>
          </cell>
        </row>
        <row r="412">
          <cell r="G412">
            <v>202603</v>
          </cell>
          <cell r="H412" t="str">
            <v>Yasakli</v>
          </cell>
          <cell r="I412">
            <v>57</v>
          </cell>
          <cell r="J412">
            <v>3</v>
          </cell>
          <cell r="K412">
            <v>1</v>
          </cell>
          <cell r="L412">
            <v>5</v>
          </cell>
        </row>
        <row r="413">
          <cell r="G413">
            <v>202603</v>
          </cell>
          <cell r="H413" t="str">
            <v>Yasakli</v>
          </cell>
          <cell r="I413">
            <v>58</v>
          </cell>
          <cell r="J413">
            <v>8</v>
          </cell>
          <cell r="K413">
            <v>5</v>
          </cell>
          <cell r="L413">
            <v>22</v>
          </cell>
        </row>
        <row r="414">
          <cell r="G414">
            <v>202603</v>
          </cell>
          <cell r="H414" t="str">
            <v>Yasakli</v>
          </cell>
          <cell r="I414">
            <v>59</v>
          </cell>
          <cell r="J414">
            <v>31</v>
          </cell>
          <cell r="K414">
            <v>19</v>
          </cell>
          <cell r="L414">
            <v>95</v>
          </cell>
        </row>
        <row r="415">
          <cell r="G415">
            <v>202603</v>
          </cell>
          <cell r="H415" t="str">
            <v>Yasakli</v>
          </cell>
          <cell r="I415">
            <v>60</v>
          </cell>
          <cell r="J415">
            <v>5</v>
          </cell>
          <cell r="K415">
            <v>2</v>
          </cell>
          <cell r="L415">
            <v>13</v>
          </cell>
        </row>
        <row r="416">
          <cell r="G416">
            <v>202603</v>
          </cell>
          <cell r="H416" t="str">
            <v>Yasakli</v>
          </cell>
          <cell r="I416">
            <v>61</v>
          </cell>
          <cell r="J416">
            <v>32</v>
          </cell>
          <cell r="K416">
            <v>11</v>
          </cell>
          <cell r="L416">
            <v>59</v>
          </cell>
        </row>
        <row r="417">
          <cell r="G417">
            <v>202603</v>
          </cell>
          <cell r="H417" t="str">
            <v>Yasakli</v>
          </cell>
          <cell r="I417">
            <v>63</v>
          </cell>
          <cell r="J417">
            <v>21</v>
          </cell>
          <cell r="K417">
            <v>7</v>
          </cell>
          <cell r="L417">
            <v>34</v>
          </cell>
        </row>
        <row r="418">
          <cell r="G418">
            <v>202603</v>
          </cell>
          <cell r="H418" t="str">
            <v>Yasakli</v>
          </cell>
          <cell r="I418">
            <v>64</v>
          </cell>
          <cell r="J418">
            <v>19</v>
          </cell>
          <cell r="K418">
            <v>17</v>
          </cell>
          <cell r="L418">
            <v>48</v>
          </cell>
        </row>
        <row r="419">
          <cell r="G419">
            <v>202603</v>
          </cell>
          <cell r="H419" t="str">
            <v>Yasakli</v>
          </cell>
          <cell r="I419">
            <v>65</v>
          </cell>
          <cell r="J419">
            <v>18</v>
          </cell>
          <cell r="K419">
            <v>2</v>
          </cell>
          <cell r="L419">
            <v>23</v>
          </cell>
        </row>
        <row r="420">
          <cell r="G420">
            <v>202603</v>
          </cell>
          <cell r="H420" t="str">
            <v>Yasakli</v>
          </cell>
          <cell r="I420">
            <v>66</v>
          </cell>
          <cell r="J420">
            <v>1</v>
          </cell>
          <cell r="K420">
            <v>2</v>
          </cell>
          <cell r="L420">
            <v>8</v>
          </cell>
        </row>
        <row r="421">
          <cell r="G421">
            <v>202603</v>
          </cell>
          <cell r="H421" t="str">
            <v>Yasakli</v>
          </cell>
          <cell r="I421">
            <v>67</v>
          </cell>
          <cell r="J421">
            <v>3</v>
          </cell>
          <cell r="K421">
            <v>1</v>
          </cell>
          <cell r="L421">
            <v>6</v>
          </cell>
        </row>
        <row r="422">
          <cell r="G422">
            <v>202603</v>
          </cell>
          <cell r="H422" t="str">
            <v>Yasakli</v>
          </cell>
          <cell r="I422">
            <v>68</v>
          </cell>
          <cell r="J422">
            <v>12</v>
          </cell>
          <cell r="K422">
            <v>6</v>
          </cell>
          <cell r="L422">
            <v>29</v>
          </cell>
        </row>
        <row r="423">
          <cell r="G423">
            <v>202603</v>
          </cell>
          <cell r="H423" t="str">
            <v>Yasakli</v>
          </cell>
          <cell r="I423">
            <v>70</v>
          </cell>
          <cell r="J423">
            <v>9</v>
          </cell>
          <cell r="K423">
            <v>4</v>
          </cell>
          <cell r="L423">
            <v>14</v>
          </cell>
        </row>
        <row r="424">
          <cell r="G424">
            <v>202603</v>
          </cell>
          <cell r="H424" t="str">
            <v>Yasakli</v>
          </cell>
          <cell r="I424">
            <v>72</v>
          </cell>
          <cell r="J424">
            <v>22</v>
          </cell>
          <cell r="K424">
            <v>16</v>
          </cell>
          <cell r="L424">
            <v>52</v>
          </cell>
        </row>
        <row r="425">
          <cell r="G425">
            <v>202603</v>
          </cell>
          <cell r="H425" t="str">
            <v>Yasakli</v>
          </cell>
          <cell r="I425">
            <v>73</v>
          </cell>
          <cell r="J425">
            <v>0</v>
          </cell>
          <cell r="K425">
            <v>1</v>
          </cell>
          <cell r="L425">
            <v>1</v>
          </cell>
        </row>
        <row r="426">
          <cell r="G426">
            <v>202603</v>
          </cell>
          <cell r="H426" t="str">
            <v>Yasakli</v>
          </cell>
          <cell r="I426">
            <v>74</v>
          </cell>
          <cell r="J426">
            <v>6</v>
          </cell>
          <cell r="K426">
            <v>3</v>
          </cell>
          <cell r="L426">
            <v>9</v>
          </cell>
        </row>
        <row r="427">
          <cell r="G427">
            <v>202603</v>
          </cell>
          <cell r="H427" t="str">
            <v>Yasakli</v>
          </cell>
          <cell r="I427">
            <v>75</v>
          </cell>
          <cell r="J427">
            <v>2</v>
          </cell>
          <cell r="K427">
            <v>0</v>
          </cell>
          <cell r="L427">
            <v>2</v>
          </cell>
        </row>
        <row r="428">
          <cell r="G428">
            <v>202603</v>
          </cell>
          <cell r="H428" t="str">
            <v>Yasakli</v>
          </cell>
          <cell r="I428">
            <v>77</v>
          </cell>
          <cell r="J428">
            <v>11</v>
          </cell>
          <cell r="K428">
            <v>6</v>
          </cell>
          <cell r="L428">
            <v>18</v>
          </cell>
        </row>
        <row r="429">
          <cell r="G429">
            <v>202603</v>
          </cell>
          <cell r="H429" t="str">
            <v>Yasakli</v>
          </cell>
          <cell r="I429">
            <v>78</v>
          </cell>
          <cell r="J429">
            <v>5</v>
          </cell>
          <cell r="K429">
            <v>3</v>
          </cell>
          <cell r="L429">
            <v>8</v>
          </cell>
        </row>
        <row r="430">
          <cell r="G430">
            <v>202603</v>
          </cell>
          <cell r="H430" t="str">
            <v>Yasakli</v>
          </cell>
          <cell r="I430">
            <v>79</v>
          </cell>
          <cell r="J430">
            <v>3</v>
          </cell>
          <cell r="K430">
            <v>3</v>
          </cell>
          <cell r="L430">
            <v>7</v>
          </cell>
        </row>
        <row r="431">
          <cell r="G431">
            <v>202603</v>
          </cell>
          <cell r="H431" t="str">
            <v>Yasakli</v>
          </cell>
          <cell r="I431">
            <v>80</v>
          </cell>
          <cell r="J431">
            <v>10</v>
          </cell>
          <cell r="K431">
            <v>2</v>
          </cell>
          <cell r="L431">
            <v>15</v>
          </cell>
        </row>
        <row r="432">
          <cell r="G432">
            <v>202603</v>
          </cell>
          <cell r="H432" t="str">
            <v>Yasakli</v>
          </cell>
          <cell r="I432">
            <v>81</v>
          </cell>
          <cell r="J432">
            <v>2</v>
          </cell>
          <cell r="K432">
            <v>1</v>
          </cell>
          <cell r="L432">
            <v>3</v>
          </cell>
        </row>
        <row r="433">
          <cell r="G433">
            <v>202604</v>
          </cell>
          <cell r="H433" t="str">
            <v>Ortadan Kaldirma</v>
          </cell>
          <cell r="I433">
            <v>0</v>
          </cell>
          <cell r="J433">
            <v>15</v>
          </cell>
          <cell r="K433">
            <v>0</v>
          </cell>
          <cell r="L433">
            <v>21</v>
          </cell>
        </row>
        <row r="434">
          <cell r="G434">
            <v>202604</v>
          </cell>
          <cell r="H434" t="str">
            <v>Ortadan Kaldirma</v>
          </cell>
          <cell r="I434">
            <v>1</v>
          </cell>
          <cell r="J434">
            <v>21</v>
          </cell>
          <cell r="K434">
            <v>13</v>
          </cell>
          <cell r="L434">
            <v>46</v>
          </cell>
        </row>
        <row r="435">
          <cell r="G435">
            <v>202604</v>
          </cell>
          <cell r="H435" t="str">
            <v>Ortadan Kaldirma</v>
          </cell>
          <cell r="I435">
            <v>2</v>
          </cell>
          <cell r="J435">
            <v>1</v>
          </cell>
          <cell r="K435">
            <v>0</v>
          </cell>
          <cell r="L435">
            <v>1</v>
          </cell>
        </row>
        <row r="436">
          <cell r="G436">
            <v>202604</v>
          </cell>
          <cell r="H436" t="str">
            <v>Ortadan Kaldirma</v>
          </cell>
          <cell r="I436">
            <v>3</v>
          </cell>
          <cell r="J436">
            <v>2</v>
          </cell>
          <cell r="K436">
            <v>2</v>
          </cell>
          <cell r="L436">
            <v>4</v>
          </cell>
        </row>
        <row r="437">
          <cell r="G437">
            <v>202604</v>
          </cell>
          <cell r="H437" t="str">
            <v>Ortadan Kaldirma</v>
          </cell>
          <cell r="I437">
            <v>4</v>
          </cell>
          <cell r="J437">
            <v>1</v>
          </cell>
          <cell r="K437">
            <v>0</v>
          </cell>
          <cell r="L437">
            <v>3</v>
          </cell>
        </row>
        <row r="438">
          <cell r="G438">
            <v>202604</v>
          </cell>
          <cell r="H438" t="str">
            <v>Ortadan Kaldirma</v>
          </cell>
          <cell r="I438">
            <v>5</v>
          </cell>
          <cell r="J438">
            <v>4</v>
          </cell>
          <cell r="K438">
            <v>0</v>
          </cell>
          <cell r="L438">
            <v>4</v>
          </cell>
        </row>
        <row r="439">
          <cell r="G439">
            <v>202604</v>
          </cell>
          <cell r="H439" t="str">
            <v>Ortadan Kaldirma</v>
          </cell>
          <cell r="I439">
            <v>6</v>
          </cell>
          <cell r="J439">
            <v>107</v>
          </cell>
          <cell r="K439">
            <v>39</v>
          </cell>
          <cell r="L439">
            <v>183</v>
          </cell>
        </row>
        <row r="440">
          <cell r="G440">
            <v>202604</v>
          </cell>
          <cell r="H440" t="str">
            <v>Ortadan Kaldirma</v>
          </cell>
          <cell r="I440">
            <v>7</v>
          </cell>
          <cell r="J440">
            <v>74</v>
          </cell>
          <cell r="K440">
            <v>47</v>
          </cell>
          <cell r="L440">
            <v>153</v>
          </cell>
        </row>
        <row r="441">
          <cell r="G441">
            <v>202604</v>
          </cell>
          <cell r="H441" t="str">
            <v>Ortadan Kaldirma</v>
          </cell>
          <cell r="I441">
            <v>8</v>
          </cell>
          <cell r="J441">
            <v>1</v>
          </cell>
          <cell r="K441">
            <v>1</v>
          </cell>
          <cell r="L441">
            <v>2</v>
          </cell>
        </row>
        <row r="442">
          <cell r="G442">
            <v>202604</v>
          </cell>
          <cell r="H442" t="str">
            <v>Ortadan Kaldirma</v>
          </cell>
          <cell r="I442">
            <v>9</v>
          </cell>
          <cell r="J442">
            <v>9</v>
          </cell>
          <cell r="K442">
            <v>3</v>
          </cell>
          <cell r="L442">
            <v>13</v>
          </cell>
        </row>
        <row r="443">
          <cell r="G443">
            <v>202604</v>
          </cell>
          <cell r="H443" t="str">
            <v>Ortadan Kaldirma</v>
          </cell>
          <cell r="I443">
            <v>10</v>
          </cell>
          <cell r="J443">
            <v>6</v>
          </cell>
          <cell r="K443">
            <v>5</v>
          </cell>
          <cell r="L443">
            <v>16</v>
          </cell>
        </row>
        <row r="444">
          <cell r="G444">
            <v>202604</v>
          </cell>
          <cell r="H444" t="str">
            <v>Ortadan Kaldirma</v>
          </cell>
          <cell r="I444">
            <v>11</v>
          </cell>
          <cell r="J444">
            <v>2</v>
          </cell>
          <cell r="K444">
            <v>1</v>
          </cell>
          <cell r="L444">
            <v>3</v>
          </cell>
        </row>
        <row r="445">
          <cell r="G445">
            <v>202604</v>
          </cell>
          <cell r="H445" t="str">
            <v>Ortadan Kaldirma</v>
          </cell>
          <cell r="I445">
            <v>12</v>
          </cell>
          <cell r="J445">
            <v>1</v>
          </cell>
          <cell r="K445">
            <v>0</v>
          </cell>
          <cell r="L445">
            <v>2</v>
          </cell>
        </row>
        <row r="446">
          <cell r="G446">
            <v>202604</v>
          </cell>
          <cell r="H446" t="str">
            <v>Ortadan Kaldirma</v>
          </cell>
          <cell r="I446">
            <v>14</v>
          </cell>
          <cell r="J446">
            <v>6</v>
          </cell>
          <cell r="K446">
            <v>3</v>
          </cell>
          <cell r="L446">
            <v>15</v>
          </cell>
        </row>
        <row r="447">
          <cell r="G447">
            <v>202604</v>
          </cell>
          <cell r="H447" t="str">
            <v>Ortadan Kaldirma</v>
          </cell>
          <cell r="I447">
            <v>15</v>
          </cell>
          <cell r="J447">
            <v>2</v>
          </cell>
          <cell r="K447">
            <v>0</v>
          </cell>
          <cell r="L447">
            <v>2</v>
          </cell>
        </row>
        <row r="448">
          <cell r="G448">
            <v>202604</v>
          </cell>
          <cell r="H448" t="str">
            <v>Ortadan Kaldirma</v>
          </cell>
          <cell r="I448">
            <v>16</v>
          </cell>
          <cell r="J448">
            <v>35</v>
          </cell>
          <cell r="K448">
            <v>17</v>
          </cell>
          <cell r="L448">
            <v>66</v>
          </cell>
        </row>
        <row r="449">
          <cell r="G449">
            <v>202604</v>
          </cell>
          <cell r="H449" t="str">
            <v>Ortadan Kaldirma</v>
          </cell>
          <cell r="I449">
            <v>17</v>
          </cell>
          <cell r="J449">
            <v>4</v>
          </cell>
          <cell r="K449">
            <v>2</v>
          </cell>
          <cell r="L449">
            <v>6</v>
          </cell>
        </row>
        <row r="450">
          <cell r="G450">
            <v>202604</v>
          </cell>
          <cell r="H450" t="str">
            <v>Ortadan Kaldirma</v>
          </cell>
          <cell r="I450">
            <v>19</v>
          </cell>
          <cell r="J450">
            <v>4</v>
          </cell>
          <cell r="K450">
            <v>0</v>
          </cell>
          <cell r="L450">
            <v>4</v>
          </cell>
        </row>
        <row r="451">
          <cell r="G451">
            <v>202604</v>
          </cell>
          <cell r="H451" t="str">
            <v>Ortadan Kaldirma</v>
          </cell>
          <cell r="I451">
            <v>20</v>
          </cell>
          <cell r="J451">
            <v>13</v>
          </cell>
          <cell r="K451">
            <v>4</v>
          </cell>
          <cell r="L451">
            <v>37</v>
          </cell>
        </row>
        <row r="452">
          <cell r="G452">
            <v>202604</v>
          </cell>
          <cell r="H452" t="str">
            <v>Ortadan Kaldirma</v>
          </cell>
          <cell r="I452">
            <v>21</v>
          </cell>
          <cell r="J452">
            <v>14</v>
          </cell>
          <cell r="K452">
            <v>4</v>
          </cell>
          <cell r="L452">
            <v>28</v>
          </cell>
        </row>
        <row r="453">
          <cell r="G453">
            <v>202604</v>
          </cell>
          <cell r="H453" t="str">
            <v>Ortadan Kaldirma</v>
          </cell>
          <cell r="I453">
            <v>22</v>
          </cell>
          <cell r="J453">
            <v>1</v>
          </cell>
          <cell r="K453">
            <v>0</v>
          </cell>
          <cell r="L453">
            <v>2</v>
          </cell>
        </row>
        <row r="454">
          <cell r="G454">
            <v>202604</v>
          </cell>
          <cell r="H454" t="str">
            <v>Ortadan Kaldirma</v>
          </cell>
          <cell r="I454">
            <v>23</v>
          </cell>
          <cell r="J454">
            <v>7</v>
          </cell>
          <cell r="K454">
            <v>5</v>
          </cell>
          <cell r="L454">
            <v>14</v>
          </cell>
        </row>
        <row r="455">
          <cell r="G455">
            <v>202604</v>
          </cell>
          <cell r="H455" t="str">
            <v>Ortadan Kaldirma</v>
          </cell>
          <cell r="I455">
            <v>24</v>
          </cell>
          <cell r="J455">
            <v>3</v>
          </cell>
          <cell r="K455">
            <v>0</v>
          </cell>
          <cell r="L455">
            <v>3</v>
          </cell>
        </row>
        <row r="456">
          <cell r="G456">
            <v>202604</v>
          </cell>
          <cell r="H456" t="str">
            <v>Ortadan Kaldirma</v>
          </cell>
          <cell r="I456">
            <v>25</v>
          </cell>
          <cell r="J456">
            <v>4</v>
          </cell>
          <cell r="K456">
            <v>4</v>
          </cell>
          <cell r="L456">
            <v>8</v>
          </cell>
        </row>
        <row r="457">
          <cell r="G457">
            <v>202604</v>
          </cell>
          <cell r="H457" t="str">
            <v>Ortadan Kaldirma</v>
          </cell>
          <cell r="I457">
            <v>26</v>
          </cell>
          <cell r="J457">
            <v>17</v>
          </cell>
          <cell r="K457">
            <v>9</v>
          </cell>
          <cell r="L457">
            <v>30</v>
          </cell>
        </row>
        <row r="458">
          <cell r="G458">
            <v>202604</v>
          </cell>
          <cell r="H458" t="str">
            <v>Ortadan Kaldirma</v>
          </cell>
          <cell r="I458">
            <v>27</v>
          </cell>
          <cell r="J458">
            <v>58</v>
          </cell>
          <cell r="K458">
            <v>26</v>
          </cell>
          <cell r="L458">
            <v>98</v>
          </cell>
        </row>
        <row r="459">
          <cell r="G459">
            <v>202604</v>
          </cell>
          <cell r="H459" t="str">
            <v>Ortadan Kaldirma</v>
          </cell>
          <cell r="I459">
            <v>28</v>
          </cell>
          <cell r="J459">
            <v>8</v>
          </cell>
          <cell r="K459">
            <v>1</v>
          </cell>
          <cell r="L459">
            <v>10</v>
          </cell>
        </row>
        <row r="460">
          <cell r="G460">
            <v>202604</v>
          </cell>
          <cell r="H460" t="str">
            <v>Ortadan Kaldirma</v>
          </cell>
          <cell r="I460">
            <v>30</v>
          </cell>
          <cell r="J460">
            <v>1</v>
          </cell>
          <cell r="K460">
            <v>0</v>
          </cell>
          <cell r="L460">
            <v>1</v>
          </cell>
        </row>
        <row r="461">
          <cell r="G461">
            <v>202604</v>
          </cell>
          <cell r="H461" t="str">
            <v>Ortadan Kaldirma</v>
          </cell>
          <cell r="I461">
            <v>31</v>
          </cell>
          <cell r="J461">
            <v>9</v>
          </cell>
          <cell r="K461">
            <v>1</v>
          </cell>
          <cell r="L461">
            <v>13</v>
          </cell>
        </row>
        <row r="462">
          <cell r="G462">
            <v>202604</v>
          </cell>
          <cell r="H462" t="str">
            <v>Ortadan Kaldirma</v>
          </cell>
          <cell r="I462">
            <v>32</v>
          </cell>
          <cell r="J462">
            <v>2</v>
          </cell>
          <cell r="K462">
            <v>1</v>
          </cell>
          <cell r="L462">
            <v>4</v>
          </cell>
        </row>
        <row r="463">
          <cell r="G463">
            <v>202604</v>
          </cell>
          <cell r="H463" t="str">
            <v>Ortadan Kaldirma</v>
          </cell>
          <cell r="I463">
            <v>33</v>
          </cell>
          <cell r="J463">
            <v>34</v>
          </cell>
          <cell r="K463">
            <v>17</v>
          </cell>
          <cell r="L463">
            <v>57</v>
          </cell>
        </row>
        <row r="464">
          <cell r="G464">
            <v>202604</v>
          </cell>
          <cell r="H464" t="str">
            <v>Ortadan Kaldirma</v>
          </cell>
          <cell r="I464">
            <v>34</v>
          </cell>
          <cell r="J464">
            <v>394</v>
          </cell>
          <cell r="K464">
            <v>170</v>
          </cell>
          <cell r="L464">
            <v>724</v>
          </cell>
        </row>
        <row r="465">
          <cell r="G465">
            <v>202604</v>
          </cell>
          <cell r="H465" t="str">
            <v>Ortadan Kaldirma</v>
          </cell>
          <cell r="I465">
            <v>35</v>
          </cell>
          <cell r="J465">
            <v>97</v>
          </cell>
          <cell r="K465">
            <v>52</v>
          </cell>
          <cell r="L465">
            <v>235</v>
          </cell>
        </row>
        <row r="466">
          <cell r="G466">
            <v>202604</v>
          </cell>
          <cell r="H466" t="str">
            <v>Ortadan Kaldirma</v>
          </cell>
          <cell r="I466">
            <v>36</v>
          </cell>
          <cell r="J466">
            <v>1</v>
          </cell>
          <cell r="K466">
            <v>0</v>
          </cell>
          <cell r="L466">
            <v>1</v>
          </cell>
        </row>
        <row r="467">
          <cell r="G467">
            <v>202604</v>
          </cell>
          <cell r="H467" t="str">
            <v>Ortadan Kaldirma</v>
          </cell>
          <cell r="I467">
            <v>37</v>
          </cell>
          <cell r="J467">
            <v>7</v>
          </cell>
          <cell r="K467">
            <v>3</v>
          </cell>
          <cell r="L467">
            <v>12</v>
          </cell>
        </row>
        <row r="468">
          <cell r="G468">
            <v>202604</v>
          </cell>
          <cell r="H468" t="str">
            <v>Ortadan Kaldirma</v>
          </cell>
          <cell r="I468">
            <v>38</v>
          </cell>
          <cell r="J468">
            <v>48</v>
          </cell>
          <cell r="K468">
            <v>30</v>
          </cell>
          <cell r="L468">
            <v>106</v>
          </cell>
        </row>
        <row r="469">
          <cell r="G469">
            <v>202604</v>
          </cell>
          <cell r="H469" t="str">
            <v>Ortadan Kaldirma</v>
          </cell>
          <cell r="I469">
            <v>39</v>
          </cell>
          <cell r="J469">
            <v>2</v>
          </cell>
          <cell r="K469">
            <v>0</v>
          </cell>
          <cell r="L469">
            <v>3</v>
          </cell>
        </row>
        <row r="470">
          <cell r="G470">
            <v>202604</v>
          </cell>
          <cell r="H470" t="str">
            <v>Ortadan Kaldirma</v>
          </cell>
          <cell r="I470">
            <v>40</v>
          </cell>
          <cell r="J470">
            <v>3</v>
          </cell>
          <cell r="K470">
            <v>0</v>
          </cell>
          <cell r="L470">
            <v>3</v>
          </cell>
        </row>
        <row r="471">
          <cell r="G471">
            <v>202604</v>
          </cell>
          <cell r="H471" t="str">
            <v>Ortadan Kaldirma</v>
          </cell>
          <cell r="I471">
            <v>41</v>
          </cell>
          <cell r="J471">
            <v>48</v>
          </cell>
          <cell r="K471">
            <v>24</v>
          </cell>
          <cell r="L471">
            <v>85</v>
          </cell>
        </row>
        <row r="472">
          <cell r="G472">
            <v>202604</v>
          </cell>
          <cell r="H472" t="str">
            <v>Ortadan Kaldirma</v>
          </cell>
          <cell r="I472">
            <v>42</v>
          </cell>
          <cell r="J472">
            <v>98</v>
          </cell>
          <cell r="K472">
            <v>55</v>
          </cell>
          <cell r="L472">
            <v>207</v>
          </cell>
        </row>
        <row r="473">
          <cell r="G473">
            <v>202604</v>
          </cell>
          <cell r="H473" t="str">
            <v>Ortadan Kaldirma</v>
          </cell>
          <cell r="I473">
            <v>43</v>
          </cell>
          <cell r="J473">
            <v>1</v>
          </cell>
          <cell r="K473">
            <v>0</v>
          </cell>
          <cell r="L473">
            <v>1</v>
          </cell>
        </row>
        <row r="474">
          <cell r="G474">
            <v>202604</v>
          </cell>
          <cell r="H474" t="str">
            <v>Ortadan Kaldirma</v>
          </cell>
          <cell r="I474">
            <v>44</v>
          </cell>
          <cell r="J474">
            <v>3</v>
          </cell>
          <cell r="K474">
            <v>1</v>
          </cell>
          <cell r="L474">
            <v>4</v>
          </cell>
        </row>
        <row r="475">
          <cell r="G475">
            <v>202604</v>
          </cell>
          <cell r="H475" t="str">
            <v>Ortadan Kaldirma</v>
          </cell>
          <cell r="I475">
            <v>45</v>
          </cell>
          <cell r="J475">
            <v>20</v>
          </cell>
          <cell r="K475">
            <v>8</v>
          </cell>
          <cell r="L475">
            <v>36</v>
          </cell>
        </row>
        <row r="476">
          <cell r="G476">
            <v>202604</v>
          </cell>
          <cell r="H476" t="str">
            <v>Ortadan Kaldirma</v>
          </cell>
          <cell r="I476">
            <v>46</v>
          </cell>
          <cell r="J476">
            <v>10</v>
          </cell>
          <cell r="K476">
            <v>1</v>
          </cell>
          <cell r="L476">
            <v>18</v>
          </cell>
        </row>
        <row r="477">
          <cell r="G477">
            <v>202604</v>
          </cell>
          <cell r="H477" t="str">
            <v>Ortadan Kaldirma</v>
          </cell>
          <cell r="I477">
            <v>47</v>
          </cell>
          <cell r="J477">
            <v>1</v>
          </cell>
          <cell r="K477">
            <v>0</v>
          </cell>
          <cell r="L477">
            <v>3</v>
          </cell>
        </row>
        <row r="478">
          <cell r="G478">
            <v>202604</v>
          </cell>
          <cell r="H478" t="str">
            <v>Ortadan Kaldirma</v>
          </cell>
          <cell r="I478">
            <v>48</v>
          </cell>
          <cell r="J478">
            <v>17</v>
          </cell>
          <cell r="K478">
            <v>6</v>
          </cell>
          <cell r="L478">
            <v>26</v>
          </cell>
        </row>
        <row r="479">
          <cell r="G479">
            <v>202604</v>
          </cell>
          <cell r="H479" t="str">
            <v>Ortadan Kaldirma</v>
          </cell>
          <cell r="I479">
            <v>49</v>
          </cell>
          <cell r="J479">
            <v>1</v>
          </cell>
          <cell r="K479">
            <v>0</v>
          </cell>
          <cell r="L479">
            <v>1</v>
          </cell>
        </row>
        <row r="480">
          <cell r="G480">
            <v>202604</v>
          </cell>
          <cell r="H480" t="str">
            <v>Ortadan Kaldirma</v>
          </cell>
          <cell r="I480">
            <v>50</v>
          </cell>
          <cell r="J480">
            <v>4</v>
          </cell>
          <cell r="K480">
            <v>0</v>
          </cell>
          <cell r="L480">
            <v>5</v>
          </cell>
        </row>
        <row r="481">
          <cell r="G481">
            <v>202604</v>
          </cell>
          <cell r="H481" t="str">
            <v>Ortadan Kaldirma</v>
          </cell>
          <cell r="I481">
            <v>51</v>
          </cell>
          <cell r="J481">
            <v>8</v>
          </cell>
          <cell r="K481">
            <v>3</v>
          </cell>
          <cell r="L481">
            <v>13</v>
          </cell>
        </row>
        <row r="482">
          <cell r="G482">
            <v>202604</v>
          </cell>
          <cell r="H482" t="str">
            <v>Ortadan Kaldirma</v>
          </cell>
          <cell r="I482">
            <v>52</v>
          </cell>
          <cell r="J482">
            <v>6</v>
          </cell>
          <cell r="K482">
            <v>1</v>
          </cell>
          <cell r="L482">
            <v>7</v>
          </cell>
        </row>
        <row r="483">
          <cell r="G483">
            <v>202604</v>
          </cell>
          <cell r="H483" t="str">
            <v>Ortadan Kaldirma</v>
          </cell>
          <cell r="I483">
            <v>53</v>
          </cell>
          <cell r="J483">
            <v>4</v>
          </cell>
          <cell r="K483">
            <v>2</v>
          </cell>
          <cell r="L483">
            <v>6</v>
          </cell>
        </row>
        <row r="484">
          <cell r="G484">
            <v>202604</v>
          </cell>
          <cell r="H484" t="str">
            <v>Ortadan Kaldirma</v>
          </cell>
          <cell r="I484">
            <v>54</v>
          </cell>
          <cell r="J484">
            <v>29</v>
          </cell>
          <cell r="K484">
            <v>19</v>
          </cell>
          <cell r="L484">
            <v>64</v>
          </cell>
        </row>
        <row r="485">
          <cell r="G485">
            <v>202604</v>
          </cell>
          <cell r="H485" t="str">
            <v>Ortadan Kaldirma</v>
          </cell>
          <cell r="I485">
            <v>55</v>
          </cell>
          <cell r="J485">
            <v>21</v>
          </cell>
          <cell r="K485">
            <v>2</v>
          </cell>
          <cell r="L485">
            <v>28</v>
          </cell>
        </row>
        <row r="486">
          <cell r="G486">
            <v>202604</v>
          </cell>
          <cell r="H486" t="str">
            <v>Ortadan Kaldirma</v>
          </cell>
          <cell r="I486">
            <v>58</v>
          </cell>
          <cell r="J486">
            <v>8</v>
          </cell>
          <cell r="K486">
            <v>5</v>
          </cell>
          <cell r="L486">
            <v>15</v>
          </cell>
        </row>
        <row r="487">
          <cell r="G487">
            <v>202604</v>
          </cell>
          <cell r="H487" t="str">
            <v>Ortadan Kaldirma</v>
          </cell>
          <cell r="I487">
            <v>59</v>
          </cell>
          <cell r="J487">
            <v>13</v>
          </cell>
          <cell r="K487">
            <v>6</v>
          </cell>
          <cell r="L487">
            <v>42</v>
          </cell>
        </row>
        <row r="488">
          <cell r="G488">
            <v>202604</v>
          </cell>
          <cell r="H488" t="str">
            <v>Ortadan Kaldirma</v>
          </cell>
          <cell r="I488">
            <v>60</v>
          </cell>
          <cell r="J488">
            <v>2</v>
          </cell>
          <cell r="K488">
            <v>0</v>
          </cell>
          <cell r="L488">
            <v>2</v>
          </cell>
        </row>
        <row r="489">
          <cell r="G489">
            <v>202604</v>
          </cell>
          <cell r="H489" t="str">
            <v>Ortadan Kaldirma</v>
          </cell>
          <cell r="I489">
            <v>61</v>
          </cell>
          <cell r="J489">
            <v>7</v>
          </cell>
          <cell r="K489">
            <v>2</v>
          </cell>
          <cell r="L489">
            <v>14</v>
          </cell>
        </row>
        <row r="490">
          <cell r="G490">
            <v>202604</v>
          </cell>
          <cell r="H490" t="str">
            <v>Ortadan Kaldirma</v>
          </cell>
          <cell r="I490">
            <v>63</v>
          </cell>
          <cell r="J490">
            <v>7</v>
          </cell>
          <cell r="K490">
            <v>0</v>
          </cell>
          <cell r="L490">
            <v>12</v>
          </cell>
        </row>
        <row r="491">
          <cell r="G491">
            <v>202604</v>
          </cell>
          <cell r="H491" t="str">
            <v>Ortadan Kaldirma</v>
          </cell>
          <cell r="I491">
            <v>64</v>
          </cell>
          <cell r="J491">
            <v>10</v>
          </cell>
          <cell r="K491">
            <v>7</v>
          </cell>
          <cell r="L491">
            <v>27</v>
          </cell>
        </row>
        <row r="492">
          <cell r="G492">
            <v>202604</v>
          </cell>
          <cell r="H492" t="str">
            <v>Ortadan Kaldirma</v>
          </cell>
          <cell r="I492">
            <v>65</v>
          </cell>
          <cell r="J492">
            <v>7</v>
          </cell>
          <cell r="K492">
            <v>1</v>
          </cell>
          <cell r="L492">
            <v>9</v>
          </cell>
        </row>
        <row r="493">
          <cell r="G493">
            <v>202604</v>
          </cell>
          <cell r="H493" t="str">
            <v>Ortadan Kaldirma</v>
          </cell>
          <cell r="I493">
            <v>67</v>
          </cell>
          <cell r="J493">
            <v>4</v>
          </cell>
          <cell r="K493">
            <v>0</v>
          </cell>
          <cell r="L493">
            <v>8</v>
          </cell>
        </row>
        <row r="494">
          <cell r="G494">
            <v>202604</v>
          </cell>
          <cell r="H494" t="str">
            <v>Ortadan Kaldirma</v>
          </cell>
          <cell r="I494">
            <v>68</v>
          </cell>
          <cell r="J494">
            <v>9</v>
          </cell>
          <cell r="K494">
            <v>2</v>
          </cell>
          <cell r="L494">
            <v>12</v>
          </cell>
        </row>
        <row r="495">
          <cell r="G495">
            <v>202604</v>
          </cell>
          <cell r="H495" t="str">
            <v>Ortadan Kaldirma</v>
          </cell>
          <cell r="I495">
            <v>69</v>
          </cell>
          <cell r="J495">
            <v>1</v>
          </cell>
          <cell r="K495">
            <v>0</v>
          </cell>
          <cell r="L495">
            <v>1</v>
          </cell>
        </row>
        <row r="496">
          <cell r="G496">
            <v>202604</v>
          </cell>
          <cell r="H496" t="str">
            <v>Ortadan Kaldirma</v>
          </cell>
          <cell r="I496">
            <v>70</v>
          </cell>
          <cell r="J496">
            <v>3</v>
          </cell>
          <cell r="K496">
            <v>0</v>
          </cell>
          <cell r="L496">
            <v>3</v>
          </cell>
        </row>
        <row r="497">
          <cell r="G497">
            <v>202604</v>
          </cell>
          <cell r="H497" t="str">
            <v>Ortadan Kaldirma</v>
          </cell>
          <cell r="I497">
            <v>71</v>
          </cell>
          <cell r="J497">
            <v>6</v>
          </cell>
          <cell r="K497">
            <v>0</v>
          </cell>
          <cell r="L497">
            <v>13</v>
          </cell>
        </row>
        <row r="498">
          <cell r="G498">
            <v>202604</v>
          </cell>
          <cell r="H498" t="str">
            <v>Ortadan Kaldirma</v>
          </cell>
          <cell r="I498">
            <v>72</v>
          </cell>
          <cell r="J498">
            <v>4</v>
          </cell>
          <cell r="K498">
            <v>3</v>
          </cell>
          <cell r="L498">
            <v>7</v>
          </cell>
        </row>
        <row r="499">
          <cell r="G499">
            <v>202604</v>
          </cell>
          <cell r="H499" t="str">
            <v>Ortadan Kaldirma</v>
          </cell>
          <cell r="I499">
            <v>74</v>
          </cell>
          <cell r="J499">
            <v>2</v>
          </cell>
          <cell r="K499">
            <v>1</v>
          </cell>
          <cell r="L499">
            <v>3</v>
          </cell>
        </row>
        <row r="500">
          <cell r="G500">
            <v>202604</v>
          </cell>
          <cell r="H500" t="str">
            <v>Ortadan Kaldirma</v>
          </cell>
          <cell r="I500">
            <v>75</v>
          </cell>
          <cell r="J500">
            <v>1</v>
          </cell>
          <cell r="K500">
            <v>0</v>
          </cell>
          <cell r="L500">
            <v>1</v>
          </cell>
        </row>
        <row r="501">
          <cell r="G501">
            <v>202604</v>
          </cell>
          <cell r="H501" t="str">
            <v>Ortadan Kaldirma</v>
          </cell>
          <cell r="I501">
            <v>77</v>
          </cell>
          <cell r="J501">
            <v>2</v>
          </cell>
          <cell r="K501">
            <v>1</v>
          </cell>
          <cell r="L501">
            <v>3</v>
          </cell>
        </row>
        <row r="502">
          <cell r="G502">
            <v>202604</v>
          </cell>
          <cell r="H502" t="str">
            <v>Ortadan Kaldirma</v>
          </cell>
          <cell r="I502">
            <v>78</v>
          </cell>
          <cell r="J502">
            <v>4</v>
          </cell>
          <cell r="K502">
            <v>2</v>
          </cell>
          <cell r="L502">
            <v>6</v>
          </cell>
        </row>
        <row r="503">
          <cell r="G503">
            <v>202604</v>
          </cell>
          <cell r="H503" t="str">
            <v>Ortadan Kaldirma</v>
          </cell>
          <cell r="I503">
            <v>80</v>
          </cell>
          <cell r="J503">
            <v>1</v>
          </cell>
          <cell r="K503">
            <v>1</v>
          </cell>
          <cell r="L503">
            <v>2</v>
          </cell>
        </row>
        <row r="504">
          <cell r="G504">
            <v>202604</v>
          </cell>
          <cell r="H504" t="str">
            <v>Ortadan Kaldirma</v>
          </cell>
          <cell r="I504">
            <v>81</v>
          </cell>
          <cell r="J504">
            <v>1</v>
          </cell>
          <cell r="K504">
            <v>0</v>
          </cell>
          <cell r="L504">
            <v>1</v>
          </cell>
        </row>
        <row r="505">
          <cell r="G505">
            <v>202604</v>
          </cell>
          <cell r="H505" t="str">
            <v>Yasakli</v>
          </cell>
          <cell r="I505">
            <v>1</v>
          </cell>
          <cell r="J505">
            <v>87</v>
          </cell>
          <cell r="K505">
            <v>58</v>
          </cell>
          <cell r="L505">
            <v>174</v>
          </cell>
        </row>
        <row r="506">
          <cell r="G506">
            <v>202604</v>
          </cell>
          <cell r="H506" t="str">
            <v>Yasakli</v>
          </cell>
          <cell r="I506">
            <v>2</v>
          </cell>
          <cell r="J506">
            <v>11</v>
          </cell>
          <cell r="K506">
            <v>7</v>
          </cell>
          <cell r="L506">
            <v>21</v>
          </cell>
        </row>
        <row r="507">
          <cell r="G507">
            <v>202604</v>
          </cell>
          <cell r="H507" t="str">
            <v>Yasakli</v>
          </cell>
          <cell r="I507">
            <v>3</v>
          </cell>
          <cell r="J507">
            <v>11</v>
          </cell>
          <cell r="K507">
            <v>7</v>
          </cell>
          <cell r="L507">
            <v>21</v>
          </cell>
        </row>
        <row r="508">
          <cell r="G508">
            <v>202604</v>
          </cell>
          <cell r="H508" t="str">
            <v>Yasakli</v>
          </cell>
          <cell r="I508">
            <v>4</v>
          </cell>
          <cell r="J508">
            <v>2</v>
          </cell>
          <cell r="K508">
            <v>0</v>
          </cell>
          <cell r="L508">
            <v>3</v>
          </cell>
        </row>
        <row r="509">
          <cell r="G509">
            <v>202604</v>
          </cell>
          <cell r="H509" t="str">
            <v>Yasakli</v>
          </cell>
          <cell r="I509">
            <v>5</v>
          </cell>
          <cell r="J509">
            <v>7</v>
          </cell>
          <cell r="K509">
            <v>0</v>
          </cell>
          <cell r="L509">
            <v>7</v>
          </cell>
        </row>
        <row r="510">
          <cell r="G510">
            <v>202604</v>
          </cell>
          <cell r="H510" t="str">
            <v>Yasakli</v>
          </cell>
          <cell r="I510">
            <v>6</v>
          </cell>
          <cell r="J510">
            <v>269</v>
          </cell>
          <cell r="K510">
            <v>137</v>
          </cell>
          <cell r="L510">
            <v>488</v>
          </cell>
        </row>
        <row r="511">
          <cell r="G511">
            <v>202604</v>
          </cell>
          <cell r="H511" t="str">
            <v>Yasakli</v>
          </cell>
          <cell r="I511">
            <v>7</v>
          </cell>
          <cell r="J511">
            <v>154</v>
          </cell>
          <cell r="K511">
            <v>98</v>
          </cell>
          <cell r="L511">
            <v>370</v>
          </cell>
        </row>
        <row r="512">
          <cell r="G512">
            <v>202604</v>
          </cell>
          <cell r="H512" t="str">
            <v>Yasakli</v>
          </cell>
          <cell r="I512">
            <v>9</v>
          </cell>
          <cell r="J512">
            <v>31</v>
          </cell>
          <cell r="K512">
            <v>17</v>
          </cell>
          <cell r="L512">
            <v>105</v>
          </cell>
        </row>
        <row r="513">
          <cell r="G513">
            <v>202604</v>
          </cell>
          <cell r="H513" t="str">
            <v>Yasakli</v>
          </cell>
          <cell r="I513">
            <v>10</v>
          </cell>
          <cell r="J513">
            <v>38</v>
          </cell>
          <cell r="K513">
            <v>23</v>
          </cell>
          <cell r="L513">
            <v>99</v>
          </cell>
        </row>
        <row r="514">
          <cell r="G514">
            <v>202604</v>
          </cell>
          <cell r="H514" t="str">
            <v>Yasakli</v>
          </cell>
          <cell r="I514">
            <v>11</v>
          </cell>
          <cell r="J514">
            <v>7</v>
          </cell>
          <cell r="K514">
            <v>6</v>
          </cell>
          <cell r="L514">
            <v>14</v>
          </cell>
        </row>
        <row r="515">
          <cell r="G515">
            <v>202604</v>
          </cell>
          <cell r="H515" t="str">
            <v>Yasakli</v>
          </cell>
          <cell r="I515">
            <v>12</v>
          </cell>
          <cell r="J515">
            <v>2</v>
          </cell>
          <cell r="K515">
            <v>0</v>
          </cell>
          <cell r="L515">
            <v>2</v>
          </cell>
        </row>
        <row r="516">
          <cell r="G516">
            <v>202604</v>
          </cell>
          <cell r="H516" t="str">
            <v>Yasakli</v>
          </cell>
          <cell r="I516">
            <v>13</v>
          </cell>
          <cell r="J516">
            <v>4</v>
          </cell>
          <cell r="K516">
            <v>0</v>
          </cell>
          <cell r="L516">
            <v>4</v>
          </cell>
        </row>
        <row r="517">
          <cell r="G517">
            <v>202604</v>
          </cell>
          <cell r="H517" t="str">
            <v>Yasakli</v>
          </cell>
          <cell r="I517">
            <v>14</v>
          </cell>
          <cell r="J517">
            <v>7</v>
          </cell>
          <cell r="K517">
            <v>5</v>
          </cell>
          <cell r="L517">
            <v>16</v>
          </cell>
        </row>
        <row r="518">
          <cell r="G518">
            <v>202604</v>
          </cell>
          <cell r="H518" t="str">
            <v>Yasakli</v>
          </cell>
          <cell r="I518">
            <v>15</v>
          </cell>
          <cell r="J518">
            <v>16</v>
          </cell>
          <cell r="K518">
            <v>5</v>
          </cell>
          <cell r="L518">
            <v>21</v>
          </cell>
        </row>
        <row r="519">
          <cell r="G519">
            <v>202604</v>
          </cell>
          <cell r="H519" t="str">
            <v>Yasakli</v>
          </cell>
          <cell r="I519">
            <v>16</v>
          </cell>
          <cell r="J519">
            <v>246</v>
          </cell>
          <cell r="K519">
            <v>107</v>
          </cell>
          <cell r="L519">
            <v>594</v>
          </cell>
        </row>
        <row r="520">
          <cell r="G520">
            <v>202604</v>
          </cell>
          <cell r="H520" t="str">
            <v>Yasakli</v>
          </cell>
          <cell r="I520">
            <v>17</v>
          </cell>
          <cell r="J520">
            <v>10</v>
          </cell>
          <cell r="K520">
            <v>5</v>
          </cell>
          <cell r="L520">
            <v>17</v>
          </cell>
        </row>
        <row r="521">
          <cell r="G521">
            <v>202604</v>
          </cell>
          <cell r="H521" t="str">
            <v>Yasakli</v>
          </cell>
          <cell r="I521">
            <v>19</v>
          </cell>
          <cell r="J521">
            <v>7</v>
          </cell>
          <cell r="K521">
            <v>2</v>
          </cell>
          <cell r="L521">
            <v>9</v>
          </cell>
        </row>
        <row r="522">
          <cell r="G522">
            <v>202604</v>
          </cell>
          <cell r="H522" t="str">
            <v>Yasakli</v>
          </cell>
          <cell r="I522">
            <v>20</v>
          </cell>
          <cell r="J522">
            <v>33</v>
          </cell>
          <cell r="K522">
            <v>13</v>
          </cell>
          <cell r="L522">
            <v>69</v>
          </cell>
        </row>
        <row r="523">
          <cell r="G523">
            <v>202604</v>
          </cell>
          <cell r="H523" t="str">
            <v>Yasakli</v>
          </cell>
          <cell r="I523">
            <v>21</v>
          </cell>
          <cell r="J523">
            <v>44</v>
          </cell>
          <cell r="K523">
            <v>22</v>
          </cell>
          <cell r="L523">
            <v>104</v>
          </cell>
        </row>
        <row r="524">
          <cell r="G524">
            <v>202604</v>
          </cell>
          <cell r="H524" t="str">
            <v>Yasakli</v>
          </cell>
          <cell r="I524">
            <v>22</v>
          </cell>
          <cell r="J524">
            <v>1</v>
          </cell>
          <cell r="K524">
            <v>1</v>
          </cell>
          <cell r="L524">
            <v>2</v>
          </cell>
        </row>
        <row r="525">
          <cell r="G525">
            <v>202604</v>
          </cell>
          <cell r="H525" t="str">
            <v>Yasakli</v>
          </cell>
          <cell r="I525">
            <v>23</v>
          </cell>
          <cell r="J525">
            <v>12</v>
          </cell>
          <cell r="K525">
            <v>3</v>
          </cell>
          <cell r="L525">
            <v>16</v>
          </cell>
        </row>
        <row r="526">
          <cell r="G526">
            <v>202604</v>
          </cell>
          <cell r="H526" t="str">
            <v>Yasakli</v>
          </cell>
          <cell r="I526">
            <v>24</v>
          </cell>
          <cell r="J526">
            <v>6</v>
          </cell>
          <cell r="K526">
            <v>2</v>
          </cell>
          <cell r="L526">
            <v>12</v>
          </cell>
        </row>
        <row r="527">
          <cell r="G527">
            <v>202604</v>
          </cell>
          <cell r="H527" t="str">
            <v>Yasakli</v>
          </cell>
          <cell r="I527">
            <v>25</v>
          </cell>
          <cell r="J527">
            <v>8</v>
          </cell>
          <cell r="K527">
            <v>5</v>
          </cell>
          <cell r="L527">
            <v>26</v>
          </cell>
        </row>
        <row r="528">
          <cell r="G528">
            <v>202604</v>
          </cell>
          <cell r="H528" t="str">
            <v>Yasakli</v>
          </cell>
          <cell r="I528">
            <v>26</v>
          </cell>
          <cell r="J528">
            <v>31</v>
          </cell>
          <cell r="K528">
            <v>20</v>
          </cell>
          <cell r="L528">
            <v>75</v>
          </cell>
        </row>
        <row r="529">
          <cell r="G529">
            <v>202604</v>
          </cell>
          <cell r="H529" t="str">
            <v>Yasakli</v>
          </cell>
          <cell r="I529">
            <v>27</v>
          </cell>
          <cell r="J529">
            <v>133</v>
          </cell>
          <cell r="K529">
            <v>100</v>
          </cell>
          <cell r="L529">
            <v>332</v>
          </cell>
        </row>
        <row r="530">
          <cell r="G530">
            <v>202604</v>
          </cell>
          <cell r="H530" t="str">
            <v>Yasakli</v>
          </cell>
          <cell r="I530">
            <v>28</v>
          </cell>
          <cell r="J530">
            <v>11</v>
          </cell>
          <cell r="K530">
            <v>8</v>
          </cell>
          <cell r="L530">
            <v>23</v>
          </cell>
        </row>
        <row r="531">
          <cell r="G531">
            <v>202604</v>
          </cell>
          <cell r="H531" t="str">
            <v>Yasakli</v>
          </cell>
          <cell r="I531">
            <v>30</v>
          </cell>
          <cell r="J531">
            <v>1</v>
          </cell>
          <cell r="K531">
            <v>0</v>
          </cell>
          <cell r="L531">
            <v>1</v>
          </cell>
        </row>
        <row r="532">
          <cell r="G532">
            <v>202604</v>
          </cell>
          <cell r="H532" t="str">
            <v>Yasakli</v>
          </cell>
          <cell r="I532">
            <v>31</v>
          </cell>
          <cell r="J532">
            <v>37</v>
          </cell>
          <cell r="K532">
            <v>24</v>
          </cell>
          <cell r="L532">
            <v>82</v>
          </cell>
        </row>
        <row r="533">
          <cell r="G533">
            <v>202604</v>
          </cell>
          <cell r="H533" t="str">
            <v>Yasakli</v>
          </cell>
          <cell r="I533">
            <v>32</v>
          </cell>
          <cell r="J533">
            <v>12</v>
          </cell>
          <cell r="K533">
            <v>6</v>
          </cell>
          <cell r="L533">
            <v>24</v>
          </cell>
        </row>
        <row r="534">
          <cell r="G534">
            <v>202604</v>
          </cell>
          <cell r="H534" t="str">
            <v>Yasakli</v>
          </cell>
          <cell r="I534">
            <v>33</v>
          </cell>
          <cell r="J534">
            <v>91</v>
          </cell>
          <cell r="K534">
            <v>55</v>
          </cell>
          <cell r="L534">
            <v>193</v>
          </cell>
        </row>
        <row r="535">
          <cell r="G535">
            <v>202604</v>
          </cell>
          <cell r="H535" t="str">
            <v>Yasakli</v>
          </cell>
          <cell r="I535">
            <v>34</v>
          </cell>
          <cell r="J535">
            <v>1230</v>
          </cell>
          <cell r="K535">
            <v>665</v>
          </cell>
          <cell r="L535">
            <v>2576</v>
          </cell>
        </row>
        <row r="536">
          <cell r="G536">
            <v>202604</v>
          </cell>
          <cell r="H536" t="str">
            <v>Yasakli</v>
          </cell>
          <cell r="I536">
            <v>35</v>
          </cell>
          <cell r="J536">
            <v>237</v>
          </cell>
          <cell r="K536">
            <v>174</v>
          </cell>
          <cell r="L536">
            <v>650</v>
          </cell>
        </row>
        <row r="537">
          <cell r="G537">
            <v>202604</v>
          </cell>
          <cell r="H537" t="str">
            <v>Yasakli</v>
          </cell>
          <cell r="I537">
            <v>36</v>
          </cell>
          <cell r="J537">
            <v>4</v>
          </cell>
          <cell r="K537">
            <v>1</v>
          </cell>
          <cell r="L537">
            <v>8</v>
          </cell>
        </row>
        <row r="538">
          <cell r="G538">
            <v>202604</v>
          </cell>
          <cell r="H538" t="str">
            <v>Yasakli</v>
          </cell>
          <cell r="I538">
            <v>37</v>
          </cell>
          <cell r="J538">
            <v>5</v>
          </cell>
          <cell r="K538">
            <v>2</v>
          </cell>
          <cell r="L538">
            <v>7</v>
          </cell>
        </row>
        <row r="539">
          <cell r="G539">
            <v>202604</v>
          </cell>
          <cell r="H539" t="str">
            <v>Yasakli</v>
          </cell>
          <cell r="I539">
            <v>38</v>
          </cell>
          <cell r="J539">
            <v>106</v>
          </cell>
          <cell r="K539">
            <v>64</v>
          </cell>
          <cell r="L539">
            <v>221</v>
          </cell>
        </row>
        <row r="540">
          <cell r="G540">
            <v>202604</v>
          </cell>
          <cell r="H540" t="str">
            <v>Yasakli</v>
          </cell>
          <cell r="I540">
            <v>39</v>
          </cell>
          <cell r="J540">
            <v>6</v>
          </cell>
          <cell r="K540">
            <v>0</v>
          </cell>
          <cell r="L540">
            <v>8</v>
          </cell>
        </row>
        <row r="541">
          <cell r="G541">
            <v>202604</v>
          </cell>
          <cell r="H541" t="str">
            <v>Yasakli</v>
          </cell>
          <cell r="I541">
            <v>40</v>
          </cell>
          <cell r="J541">
            <v>4</v>
          </cell>
          <cell r="K541">
            <v>1</v>
          </cell>
          <cell r="L541">
            <v>7</v>
          </cell>
        </row>
        <row r="542">
          <cell r="G542">
            <v>202604</v>
          </cell>
          <cell r="H542" t="str">
            <v>Yasakli</v>
          </cell>
          <cell r="I542">
            <v>41</v>
          </cell>
          <cell r="J542">
            <v>69</v>
          </cell>
          <cell r="K542">
            <v>52</v>
          </cell>
          <cell r="L542">
            <v>168</v>
          </cell>
        </row>
        <row r="543">
          <cell r="G543">
            <v>202604</v>
          </cell>
          <cell r="H543" t="str">
            <v>Yasakli</v>
          </cell>
          <cell r="I543">
            <v>42</v>
          </cell>
          <cell r="J543">
            <v>142</v>
          </cell>
          <cell r="K543">
            <v>92</v>
          </cell>
          <cell r="L543">
            <v>391</v>
          </cell>
        </row>
        <row r="544">
          <cell r="G544">
            <v>202604</v>
          </cell>
          <cell r="H544" t="str">
            <v>Yasakli</v>
          </cell>
          <cell r="I544">
            <v>43</v>
          </cell>
          <cell r="J544">
            <v>13</v>
          </cell>
          <cell r="K544">
            <v>1</v>
          </cell>
          <cell r="L544">
            <v>25</v>
          </cell>
        </row>
        <row r="545">
          <cell r="G545">
            <v>202604</v>
          </cell>
          <cell r="H545" t="str">
            <v>Yasakli</v>
          </cell>
          <cell r="I545">
            <v>44</v>
          </cell>
          <cell r="J545">
            <v>23</v>
          </cell>
          <cell r="K545">
            <v>13</v>
          </cell>
          <cell r="L545">
            <v>41</v>
          </cell>
        </row>
        <row r="546">
          <cell r="G546">
            <v>202604</v>
          </cell>
          <cell r="H546" t="str">
            <v>Yasakli</v>
          </cell>
          <cell r="I546">
            <v>45</v>
          </cell>
          <cell r="J546">
            <v>70</v>
          </cell>
          <cell r="K546">
            <v>49</v>
          </cell>
          <cell r="L546">
            <v>187</v>
          </cell>
        </row>
        <row r="547">
          <cell r="G547">
            <v>202604</v>
          </cell>
          <cell r="H547" t="str">
            <v>Yasakli</v>
          </cell>
          <cell r="I547">
            <v>46</v>
          </cell>
          <cell r="J547">
            <v>32</v>
          </cell>
          <cell r="K547">
            <v>25</v>
          </cell>
          <cell r="L547">
            <v>81</v>
          </cell>
        </row>
        <row r="548">
          <cell r="G548">
            <v>202604</v>
          </cell>
          <cell r="H548" t="str">
            <v>Yasakli</v>
          </cell>
          <cell r="I548">
            <v>47</v>
          </cell>
          <cell r="J548">
            <v>16</v>
          </cell>
          <cell r="K548">
            <v>6</v>
          </cell>
          <cell r="L548">
            <v>24</v>
          </cell>
        </row>
        <row r="549">
          <cell r="G549">
            <v>202604</v>
          </cell>
          <cell r="H549" t="str">
            <v>Yasakli</v>
          </cell>
          <cell r="I549">
            <v>48</v>
          </cell>
          <cell r="J549">
            <v>42</v>
          </cell>
          <cell r="K549">
            <v>22</v>
          </cell>
          <cell r="L549">
            <v>86</v>
          </cell>
        </row>
        <row r="550">
          <cell r="G550">
            <v>202604</v>
          </cell>
          <cell r="H550" t="str">
            <v>Yasakli</v>
          </cell>
          <cell r="I550">
            <v>49</v>
          </cell>
          <cell r="J550">
            <v>3</v>
          </cell>
          <cell r="K550">
            <v>3</v>
          </cell>
          <cell r="L550">
            <v>6</v>
          </cell>
        </row>
        <row r="551">
          <cell r="G551">
            <v>202604</v>
          </cell>
          <cell r="H551" t="str">
            <v>Yasakli</v>
          </cell>
          <cell r="I551">
            <v>50</v>
          </cell>
          <cell r="J551">
            <v>8</v>
          </cell>
          <cell r="K551">
            <v>0</v>
          </cell>
          <cell r="L551">
            <v>9</v>
          </cell>
        </row>
        <row r="552">
          <cell r="G552">
            <v>202604</v>
          </cell>
          <cell r="H552" t="str">
            <v>Yasakli</v>
          </cell>
          <cell r="I552">
            <v>51</v>
          </cell>
          <cell r="J552">
            <v>23</v>
          </cell>
          <cell r="K552">
            <v>16</v>
          </cell>
          <cell r="L552">
            <v>48</v>
          </cell>
        </row>
        <row r="553">
          <cell r="G553">
            <v>202604</v>
          </cell>
          <cell r="H553" t="str">
            <v>Yasakli</v>
          </cell>
          <cell r="I553">
            <v>52</v>
          </cell>
          <cell r="J553">
            <v>19</v>
          </cell>
          <cell r="K553">
            <v>10</v>
          </cell>
          <cell r="L553">
            <v>31</v>
          </cell>
        </row>
        <row r="554">
          <cell r="G554">
            <v>202604</v>
          </cell>
          <cell r="H554" t="str">
            <v>Yasakli</v>
          </cell>
          <cell r="I554">
            <v>53</v>
          </cell>
          <cell r="J554">
            <v>8</v>
          </cell>
          <cell r="K554">
            <v>4</v>
          </cell>
          <cell r="L554">
            <v>18</v>
          </cell>
        </row>
        <row r="555">
          <cell r="G555">
            <v>202604</v>
          </cell>
          <cell r="H555" t="str">
            <v>Yasakli</v>
          </cell>
          <cell r="I555">
            <v>54</v>
          </cell>
          <cell r="J555">
            <v>53</v>
          </cell>
          <cell r="K555">
            <v>27</v>
          </cell>
          <cell r="L555">
            <v>122</v>
          </cell>
        </row>
        <row r="556">
          <cell r="G556">
            <v>202604</v>
          </cell>
          <cell r="H556" t="str">
            <v>Yasakli</v>
          </cell>
          <cell r="I556">
            <v>55</v>
          </cell>
          <cell r="J556">
            <v>56</v>
          </cell>
          <cell r="K556">
            <v>1</v>
          </cell>
          <cell r="L556">
            <v>74</v>
          </cell>
        </row>
        <row r="557">
          <cell r="G557">
            <v>202604</v>
          </cell>
          <cell r="H557" t="str">
            <v>Yasakli</v>
          </cell>
          <cell r="I557">
            <v>56</v>
          </cell>
          <cell r="J557">
            <v>4</v>
          </cell>
          <cell r="K557">
            <v>0</v>
          </cell>
          <cell r="L557">
            <v>5</v>
          </cell>
        </row>
        <row r="558">
          <cell r="G558">
            <v>202604</v>
          </cell>
          <cell r="H558" t="str">
            <v>Yasakli</v>
          </cell>
          <cell r="I558">
            <v>57</v>
          </cell>
          <cell r="J558">
            <v>3</v>
          </cell>
          <cell r="K558">
            <v>2</v>
          </cell>
          <cell r="L558">
            <v>8</v>
          </cell>
        </row>
        <row r="559">
          <cell r="G559">
            <v>202604</v>
          </cell>
          <cell r="H559" t="str">
            <v>Yasakli</v>
          </cell>
          <cell r="I559">
            <v>58</v>
          </cell>
          <cell r="J559">
            <v>14</v>
          </cell>
          <cell r="K559">
            <v>9</v>
          </cell>
          <cell r="L559">
            <v>39</v>
          </cell>
        </row>
        <row r="560">
          <cell r="G560">
            <v>202604</v>
          </cell>
          <cell r="H560" t="str">
            <v>Yasakli</v>
          </cell>
          <cell r="I560">
            <v>59</v>
          </cell>
          <cell r="J560">
            <v>22</v>
          </cell>
          <cell r="K560">
            <v>10</v>
          </cell>
          <cell r="L560">
            <v>70</v>
          </cell>
        </row>
        <row r="561">
          <cell r="G561">
            <v>202604</v>
          </cell>
          <cell r="H561" t="str">
            <v>Yasakli</v>
          </cell>
          <cell r="I561">
            <v>60</v>
          </cell>
          <cell r="J561">
            <v>8</v>
          </cell>
          <cell r="K561">
            <v>4</v>
          </cell>
          <cell r="L561">
            <v>16</v>
          </cell>
        </row>
        <row r="562">
          <cell r="G562">
            <v>202604</v>
          </cell>
          <cell r="H562" t="str">
            <v>Yasakli</v>
          </cell>
          <cell r="I562">
            <v>61</v>
          </cell>
          <cell r="J562">
            <v>32</v>
          </cell>
          <cell r="K562">
            <v>16</v>
          </cell>
          <cell r="L562">
            <v>78</v>
          </cell>
        </row>
        <row r="563">
          <cell r="G563">
            <v>202604</v>
          </cell>
          <cell r="H563" t="str">
            <v>Yasakli</v>
          </cell>
          <cell r="I563">
            <v>62</v>
          </cell>
          <cell r="J563">
            <v>1</v>
          </cell>
          <cell r="K563">
            <v>1</v>
          </cell>
          <cell r="L563">
            <v>2</v>
          </cell>
        </row>
        <row r="564">
          <cell r="G564">
            <v>202604</v>
          </cell>
          <cell r="H564" t="str">
            <v>Yasakli</v>
          </cell>
          <cell r="I564">
            <v>63</v>
          </cell>
          <cell r="J564">
            <v>22</v>
          </cell>
          <cell r="K564">
            <v>9</v>
          </cell>
          <cell r="L564">
            <v>31</v>
          </cell>
        </row>
        <row r="565">
          <cell r="G565">
            <v>202604</v>
          </cell>
          <cell r="H565" t="str">
            <v>Yasakli</v>
          </cell>
          <cell r="I565">
            <v>64</v>
          </cell>
          <cell r="J565">
            <v>19</v>
          </cell>
          <cell r="K565">
            <v>13</v>
          </cell>
          <cell r="L565">
            <v>60</v>
          </cell>
        </row>
        <row r="566">
          <cell r="G566">
            <v>202604</v>
          </cell>
          <cell r="H566" t="str">
            <v>Yasakli</v>
          </cell>
          <cell r="I566">
            <v>65</v>
          </cell>
          <cell r="J566">
            <v>11</v>
          </cell>
          <cell r="K566">
            <v>1</v>
          </cell>
          <cell r="L566">
            <v>13</v>
          </cell>
        </row>
        <row r="567">
          <cell r="G567">
            <v>202604</v>
          </cell>
          <cell r="H567" t="str">
            <v>Yasakli</v>
          </cell>
          <cell r="I567">
            <v>66</v>
          </cell>
          <cell r="J567">
            <v>5</v>
          </cell>
          <cell r="K567">
            <v>3</v>
          </cell>
          <cell r="L567">
            <v>10</v>
          </cell>
        </row>
        <row r="568">
          <cell r="G568">
            <v>202604</v>
          </cell>
          <cell r="H568" t="str">
            <v>Yasakli</v>
          </cell>
          <cell r="I568">
            <v>67</v>
          </cell>
          <cell r="J568">
            <v>13</v>
          </cell>
          <cell r="K568">
            <v>3</v>
          </cell>
          <cell r="L568">
            <v>20</v>
          </cell>
        </row>
        <row r="569">
          <cell r="G569">
            <v>202604</v>
          </cell>
          <cell r="H569" t="str">
            <v>Yasakli</v>
          </cell>
          <cell r="I569">
            <v>68</v>
          </cell>
          <cell r="J569">
            <v>16</v>
          </cell>
          <cell r="K569">
            <v>13</v>
          </cell>
          <cell r="L569">
            <v>41</v>
          </cell>
        </row>
        <row r="570">
          <cell r="G570">
            <v>202604</v>
          </cell>
          <cell r="H570" t="str">
            <v>Yasakli</v>
          </cell>
          <cell r="I570">
            <v>70</v>
          </cell>
          <cell r="J570">
            <v>4</v>
          </cell>
          <cell r="K570">
            <v>1</v>
          </cell>
          <cell r="L570">
            <v>8</v>
          </cell>
        </row>
        <row r="571">
          <cell r="G571">
            <v>202604</v>
          </cell>
          <cell r="H571" t="str">
            <v>Yasakli</v>
          </cell>
          <cell r="I571">
            <v>71</v>
          </cell>
          <cell r="J571">
            <v>1</v>
          </cell>
          <cell r="K571">
            <v>0</v>
          </cell>
          <cell r="L571">
            <v>1</v>
          </cell>
        </row>
        <row r="572">
          <cell r="G572">
            <v>202604</v>
          </cell>
          <cell r="H572" t="str">
            <v>Yasakli</v>
          </cell>
          <cell r="I572">
            <v>72</v>
          </cell>
          <cell r="J572">
            <v>15</v>
          </cell>
          <cell r="K572">
            <v>13</v>
          </cell>
          <cell r="L572">
            <v>32</v>
          </cell>
        </row>
        <row r="573">
          <cell r="G573">
            <v>202604</v>
          </cell>
          <cell r="H573" t="str">
            <v>Yasakli</v>
          </cell>
          <cell r="I573">
            <v>73</v>
          </cell>
          <cell r="J573">
            <v>3</v>
          </cell>
          <cell r="K573">
            <v>2</v>
          </cell>
          <cell r="L573">
            <v>5</v>
          </cell>
        </row>
        <row r="574">
          <cell r="G574">
            <v>202604</v>
          </cell>
          <cell r="H574" t="str">
            <v>Yasakli</v>
          </cell>
          <cell r="I574">
            <v>75</v>
          </cell>
          <cell r="J574">
            <v>2</v>
          </cell>
          <cell r="K574">
            <v>0</v>
          </cell>
          <cell r="L574">
            <v>2</v>
          </cell>
        </row>
        <row r="575">
          <cell r="G575">
            <v>202604</v>
          </cell>
          <cell r="H575" t="str">
            <v>Yasakli</v>
          </cell>
          <cell r="I575">
            <v>76</v>
          </cell>
          <cell r="J575">
            <v>4</v>
          </cell>
          <cell r="K575">
            <v>3</v>
          </cell>
          <cell r="L575">
            <v>7</v>
          </cell>
        </row>
        <row r="576">
          <cell r="G576">
            <v>202604</v>
          </cell>
          <cell r="H576" t="str">
            <v>Yasakli</v>
          </cell>
          <cell r="I576">
            <v>77</v>
          </cell>
          <cell r="J576">
            <v>18</v>
          </cell>
          <cell r="K576">
            <v>9</v>
          </cell>
          <cell r="L576">
            <v>31</v>
          </cell>
        </row>
        <row r="577">
          <cell r="G577">
            <v>202604</v>
          </cell>
          <cell r="H577" t="str">
            <v>Yasakli</v>
          </cell>
          <cell r="I577">
            <v>78</v>
          </cell>
          <cell r="J577">
            <v>5</v>
          </cell>
          <cell r="K577">
            <v>1</v>
          </cell>
          <cell r="L577">
            <v>8</v>
          </cell>
        </row>
        <row r="578">
          <cell r="G578">
            <v>202604</v>
          </cell>
          <cell r="H578" t="str">
            <v>Yasakli</v>
          </cell>
          <cell r="I578">
            <v>79</v>
          </cell>
          <cell r="J578">
            <v>1</v>
          </cell>
          <cell r="K578">
            <v>0</v>
          </cell>
          <cell r="L578">
            <v>1</v>
          </cell>
        </row>
        <row r="579">
          <cell r="G579">
            <v>202604</v>
          </cell>
          <cell r="H579" t="str">
            <v>Yasakli</v>
          </cell>
          <cell r="I579">
            <v>80</v>
          </cell>
          <cell r="J579">
            <v>12</v>
          </cell>
          <cell r="K579">
            <v>4</v>
          </cell>
          <cell r="L579">
            <v>17</v>
          </cell>
        </row>
        <row r="580">
          <cell r="G580">
            <v>202605</v>
          </cell>
          <cell r="H580" t="str">
            <v>Ortadan Kaldirma</v>
          </cell>
          <cell r="I580">
            <v>0</v>
          </cell>
          <cell r="J580">
            <v>16</v>
          </cell>
          <cell r="K580">
            <v>0</v>
          </cell>
          <cell r="L580">
            <v>18</v>
          </cell>
        </row>
        <row r="581">
          <cell r="G581">
            <v>202605</v>
          </cell>
          <cell r="H581" t="str">
            <v>Ortadan Kaldirma</v>
          </cell>
          <cell r="I581">
            <v>1</v>
          </cell>
          <cell r="J581">
            <v>11</v>
          </cell>
          <cell r="K581">
            <v>6</v>
          </cell>
          <cell r="L581">
            <v>22</v>
          </cell>
        </row>
        <row r="582">
          <cell r="G582">
            <v>202605</v>
          </cell>
          <cell r="H582" t="str">
            <v>Ortadan Kaldirma</v>
          </cell>
          <cell r="I582">
            <v>2</v>
          </cell>
          <cell r="J582">
            <v>3</v>
          </cell>
          <cell r="K582">
            <v>2</v>
          </cell>
          <cell r="L582">
            <v>8</v>
          </cell>
        </row>
        <row r="583">
          <cell r="G583">
            <v>202605</v>
          </cell>
          <cell r="H583" t="str">
            <v>Ortadan Kaldirma</v>
          </cell>
          <cell r="I583">
            <v>3</v>
          </cell>
          <cell r="J583">
            <v>3</v>
          </cell>
          <cell r="K583">
            <v>0</v>
          </cell>
          <cell r="L583">
            <v>3</v>
          </cell>
        </row>
        <row r="584">
          <cell r="G584">
            <v>202605</v>
          </cell>
          <cell r="H584" t="str">
            <v>Ortadan Kaldirma</v>
          </cell>
          <cell r="I584">
            <v>5</v>
          </cell>
          <cell r="J584">
            <v>1</v>
          </cell>
          <cell r="K584">
            <v>0</v>
          </cell>
          <cell r="L584">
            <v>1</v>
          </cell>
        </row>
        <row r="585">
          <cell r="G585">
            <v>202605</v>
          </cell>
          <cell r="H585" t="str">
            <v>Ortadan Kaldirma</v>
          </cell>
          <cell r="I585">
            <v>6</v>
          </cell>
          <cell r="J585">
            <v>76</v>
          </cell>
          <cell r="K585">
            <v>38</v>
          </cell>
          <cell r="L585">
            <v>146</v>
          </cell>
        </row>
        <row r="586">
          <cell r="G586">
            <v>202605</v>
          </cell>
          <cell r="H586" t="str">
            <v>Ortadan Kaldirma</v>
          </cell>
          <cell r="I586">
            <v>7</v>
          </cell>
          <cell r="J586">
            <v>83</v>
          </cell>
          <cell r="K586">
            <v>42</v>
          </cell>
          <cell r="L586">
            <v>149</v>
          </cell>
        </row>
        <row r="587">
          <cell r="G587">
            <v>202605</v>
          </cell>
          <cell r="H587" t="str">
            <v>Ortadan Kaldirma</v>
          </cell>
          <cell r="I587">
            <v>8</v>
          </cell>
          <cell r="J587">
            <v>4</v>
          </cell>
          <cell r="K587">
            <v>3</v>
          </cell>
          <cell r="L587">
            <v>10</v>
          </cell>
        </row>
        <row r="588">
          <cell r="G588">
            <v>202605</v>
          </cell>
          <cell r="H588" t="str">
            <v>Ortadan Kaldirma</v>
          </cell>
          <cell r="I588">
            <v>9</v>
          </cell>
          <cell r="J588">
            <v>9</v>
          </cell>
          <cell r="K588">
            <v>4</v>
          </cell>
          <cell r="L588">
            <v>13</v>
          </cell>
        </row>
        <row r="589">
          <cell r="G589">
            <v>202605</v>
          </cell>
          <cell r="H589" t="str">
            <v>Ortadan Kaldirma</v>
          </cell>
          <cell r="I589">
            <v>10</v>
          </cell>
          <cell r="J589">
            <v>14</v>
          </cell>
          <cell r="K589">
            <v>7</v>
          </cell>
          <cell r="L589">
            <v>28</v>
          </cell>
        </row>
        <row r="590">
          <cell r="G590">
            <v>202605</v>
          </cell>
          <cell r="H590" t="str">
            <v>Ortadan Kaldirma</v>
          </cell>
          <cell r="I590">
            <v>11</v>
          </cell>
          <cell r="J590">
            <v>2</v>
          </cell>
          <cell r="K590">
            <v>1</v>
          </cell>
          <cell r="L590">
            <v>3</v>
          </cell>
        </row>
        <row r="591">
          <cell r="G591">
            <v>202605</v>
          </cell>
          <cell r="H591" t="str">
            <v>Ortadan Kaldirma</v>
          </cell>
          <cell r="I591">
            <v>12</v>
          </cell>
          <cell r="J591">
            <v>1</v>
          </cell>
          <cell r="K591">
            <v>0</v>
          </cell>
          <cell r="L591">
            <v>1</v>
          </cell>
        </row>
        <row r="592">
          <cell r="G592">
            <v>202605</v>
          </cell>
          <cell r="H592" t="str">
            <v>Ortadan Kaldirma</v>
          </cell>
          <cell r="I592">
            <v>14</v>
          </cell>
          <cell r="J592">
            <v>4</v>
          </cell>
          <cell r="K592">
            <v>2</v>
          </cell>
          <cell r="L592">
            <v>23</v>
          </cell>
        </row>
        <row r="593">
          <cell r="G593">
            <v>202605</v>
          </cell>
          <cell r="H593" t="str">
            <v>Ortadan Kaldirma</v>
          </cell>
          <cell r="I593">
            <v>15</v>
          </cell>
          <cell r="J593">
            <v>1</v>
          </cell>
          <cell r="K593">
            <v>0</v>
          </cell>
          <cell r="L593">
            <v>1</v>
          </cell>
        </row>
        <row r="594">
          <cell r="G594">
            <v>202605</v>
          </cell>
          <cell r="H594" t="str">
            <v>Ortadan Kaldirma</v>
          </cell>
          <cell r="I594">
            <v>16</v>
          </cell>
          <cell r="J594">
            <v>39</v>
          </cell>
          <cell r="K594">
            <v>14</v>
          </cell>
          <cell r="L594">
            <v>66</v>
          </cell>
        </row>
        <row r="595">
          <cell r="G595">
            <v>202605</v>
          </cell>
          <cell r="H595" t="str">
            <v>Ortadan Kaldirma</v>
          </cell>
          <cell r="I595">
            <v>17</v>
          </cell>
          <cell r="J595">
            <v>4</v>
          </cell>
          <cell r="K595">
            <v>2</v>
          </cell>
          <cell r="L595">
            <v>10</v>
          </cell>
        </row>
        <row r="596">
          <cell r="G596">
            <v>202605</v>
          </cell>
          <cell r="H596" t="str">
            <v>Ortadan Kaldirma</v>
          </cell>
          <cell r="I596">
            <v>19</v>
          </cell>
          <cell r="J596">
            <v>4</v>
          </cell>
          <cell r="K596">
            <v>0</v>
          </cell>
          <cell r="L596">
            <v>5</v>
          </cell>
        </row>
        <row r="597">
          <cell r="G597">
            <v>202605</v>
          </cell>
          <cell r="H597" t="str">
            <v>Ortadan Kaldirma</v>
          </cell>
          <cell r="I597">
            <v>20</v>
          </cell>
          <cell r="J597">
            <v>12</v>
          </cell>
          <cell r="K597">
            <v>2</v>
          </cell>
          <cell r="L597">
            <v>19</v>
          </cell>
        </row>
        <row r="598">
          <cell r="G598">
            <v>202605</v>
          </cell>
          <cell r="H598" t="str">
            <v>Ortadan Kaldirma</v>
          </cell>
          <cell r="I598">
            <v>21</v>
          </cell>
          <cell r="J598">
            <v>5</v>
          </cell>
          <cell r="K598">
            <v>2</v>
          </cell>
          <cell r="L598">
            <v>8</v>
          </cell>
        </row>
        <row r="599">
          <cell r="G599">
            <v>202605</v>
          </cell>
          <cell r="H599" t="str">
            <v>Ortadan Kaldirma</v>
          </cell>
          <cell r="I599">
            <v>22</v>
          </cell>
          <cell r="J599">
            <v>1</v>
          </cell>
          <cell r="K599">
            <v>0</v>
          </cell>
          <cell r="L599">
            <v>1</v>
          </cell>
        </row>
        <row r="600">
          <cell r="G600">
            <v>202605</v>
          </cell>
          <cell r="H600" t="str">
            <v>Ortadan Kaldirma</v>
          </cell>
          <cell r="I600">
            <v>23</v>
          </cell>
          <cell r="J600">
            <v>3</v>
          </cell>
          <cell r="K600">
            <v>1</v>
          </cell>
          <cell r="L600">
            <v>4</v>
          </cell>
        </row>
        <row r="601">
          <cell r="G601">
            <v>202605</v>
          </cell>
          <cell r="H601" t="str">
            <v>Ortadan Kaldirma</v>
          </cell>
          <cell r="I601">
            <v>24</v>
          </cell>
          <cell r="J601">
            <v>1</v>
          </cell>
          <cell r="K601">
            <v>0</v>
          </cell>
          <cell r="L601">
            <v>1</v>
          </cell>
        </row>
        <row r="602">
          <cell r="G602">
            <v>202605</v>
          </cell>
          <cell r="H602" t="str">
            <v>Ortadan Kaldirma</v>
          </cell>
          <cell r="I602">
            <v>25</v>
          </cell>
          <cell r="J602">
            <v>3</v>
          </cell>
          <cell r="K602">
            <v>1</v>
          </cell>
          <cell r="L602">
            <v>5</v>
          </cell>
        </row>
        <row r="603">
          <cell r="G603">
            <v>202605</v>
          </cell>
          <cell r="H603" t="str">
            <v>Ortadan Kaldirma</v>
          </cell>
          <cell r="I603">
            <v>26</v>
          </cell>
          <cell r="J603">
            <v>7</v>
          </cell>
          <cell r="K603">
            <v>4</v>
          </cell>
          <cell r="L603">
            <v>11</v>
          </cell>
        </row>
        <row r="604">
          <cell r="G604">
            <v>202605</v>
          </cell>
          <cell r="H604" t="str">
            <v>Ortadan Kaldirma</v>
          </cell>
          <cell r="I604">
            <v>27</v>
          </cell>
          <cell r="J604">
            <v>40</v>
          </cell>
          <cell r="K604">
            <v>23</v>
          </cell>
          <cell r="L604">
            <v>73</v>
          </cell>
        </row>
        <row r="605">
          <cell r="G605">
            <v>202605</v>
          </cell>
          <cell r="H605" t="str">
            <v>Ortadan Kaldirma</v>
          </cell>
          <cell r="I605">
            <v>28</v>
          </cell>
          <cell r="J605">
            <v>2</v>
          </cell>
          <cell r="K605">
            <v>0</v>
          </cell>
          <cell r="L605">
            <v>2</v>
          </cell>
        </row>
        <row r="606">
          <cell r="G606">
            <v>202605</v>
          </cell>
          <cell r="H606" t="str">
            <v>Ortadan Kaldirma</v>
          </cell>
          <cell r="I606">
            <v>31</v>
          </cell>
          <cell r="J606">
            <v>2</v>
          </cell>
          <cell r="K606">
            <v>2</v>
          </cell>
          <cell r="L606">
            <v>4</v>
          </cell>
        </row>
        <row r="607">
          <cell r="G607">
            <v>202605</v>
          </cell>
          <cell r="H607" t="str">
            <v>Ortadan Kaldirma</v>
          </cell>
          <cell r="I607">
            <v>32</v>
          </cell>
          <cell r="J607">
            <v>7</v>
          </cell>
          <cell r="K607">
            <v>6</v>
          </cell>
          <cell r="L607">
            <v>24</v>
          </cell>
        </row>
        <row r="608">
          <cell r="G608">
            <v>202605</v>
          </cell>
          <cell r="H608" t="str">
            <v>Ortadan Kaldirma</v>
          </cell>
          <cell r="I608">
            <v>33</v>
          </cell>
          <cell r="J608">
            <v>39</v>
          </cell>
          <cell r="K608">
            <v>17</v>
          </cell>
          <cell r="L608">
            <v>64</v>
          </cell>
        </row>
        <row r="609">
          <cell r="G609">
            <v>202605</v>
          </cell>
          <cell r="H609" t="str">
            <v>Ortadan Kaldirma</v>
          </cell>
          <cell r="I609">
            <v>34</v>
          </cell>
          <cell r="J609">
            <v>297</v>
          </cell>
          <cell r="K609">
            <v>122</v>
          </cell>
          <cell r="L609">
            <v>545</v>
          </cell>
        </row>
        <row r="610">
          <cell r="G610">
            <v>202605</v>
          </cell>
          <cell r="H610" t="str">
            <v>Ortadan Kaldirma</v>
          </cell>
          <cell r="I610">
            <v>35</v>
          </cell>
          <cell r="J610">
            <v>44</v>
          </cell>
          <cell r="K610">
            <v>30</v>
          </cell>
          <cell r="L610">
            <v>121</v>
          </cell>
        </row>
        <row r="611">
          <cell r="G611">
            <v>202605</v>
          </cell>
          <cell r="H611" t="str">
            <v>Ortadan Kaldirma</v>
          </cell>
          <cell r="I611">
            <v>37</v>
          </cell>
          <cell r="J611">
            <v>1</v>
          </cell>
          <cell r="K611">
            <v>0</v>
          </cell>
          <cell r="L611">
            <v>1</v>
          </cell>
        </row>
        <row r="612">
          <cell r="G612">
            <v>202605</v>
          </cell>
          <cell r="H612" t="str">
            <v>Ortadan Kaldirma</v>
          </cell>
          <cell r="I612">
            <v>38</v>
          </cell>
          <cell r="J612">
            <v>51</v>
          </cell>
          <cell r="K612">
            <v>25</v>
          </cell>
          <cell r="L612">
            <v>90</v>
          </cell>
        </row>
        <row r="613">
          <cell r="G613">
            <v>202605</v>
          </cell>
          <cell r="H613" t="str">
            <v>Ortadan Kaldirma</v>
          </cell>
          <cell r="I613">
            <v>39</v>
          </cell>
          <cell r="J613">
            <v>1</v>
          </cell>
          <cell r="K613">
            <v>0</v>
          </cell>
          <cell r="L613">
            <v>1</v>
          </cell>
        </row>
        <row r="614">
          <cell r="G614">
            <v>202605</v>
          </cell>
          <cell r="H614" t="str">
            <v>Ortadan Kaldirma</v>
          </cell>
          <cell r="I614">
            <v>40</v>
          </cell>
          <cell r="J614">
            <v>2</v>
          </cell>
          <cell r="K614">
            <v>1</v>
          </cell>
          <cell r="L614">
            <v>8</v>
          </cell>
        </row>
        <row r="615">
          <cell r="G615">
            <v>202605</v>
          </cell>
          <cell r="H615" t="str">
            <v>Ortadan Kaldirma</v>
          </cell>
          <cell r="I615">
            <v>41</v>
          </cell>
          <cell r="J615">
            <v>38</v>
          </cell>
          <cell r="K615">
            <v>22</v>
          </cell>
          <cell r="L615">
            <v>131</v>
          </cell>
        </row>
        <row r="616">
          <cell r="G616">
            <v>202605</v>
          </cell>
          <cell r="H616" t="str">
            <v>Ortadan Kaldirma</v>
          </cell>
          <cell r="I616">
            <v>42</v>
          </cell>
          <cell r="J616">
            <v>92</v>
          </cell>
          <cell r="K616">
            <v>46</v>
          </cell>
          <cell r="L616">
            <v>202</v>
          </cell>
        </row>
        <row r="617">
          <cell r="G617">
            <v>202605</v>
          </cell>
          <cell r="H617" t="str">
            <v>Ortadan Kaldirma</v>
          </cell>
          <cell r="I617">
            <v>43</v>
          </cell>
          <cell r="J617">
            <v>3</v>
          </cell>
          <cell r="K617">
            <v>0</v>
          </cell>
          <cell r="L617">
            <v>3</v>
          </cell>
        </row>
        <row r="618">
          <cell r="G618">
            <v>202605</v>
          </cell>
          <cell r="H618" t="str">
            <v>Ortadan Kaldirma</v>
          </cell>
          <cell r="I618">
            <v>44</v>
          </cell>
          <cell r="J618">
            <v>1</v>
          </cell>
          <cell r="K618">
            <v>1</v>
          </cell>
          <cell r="L618">
            <v>2</v>
          </cell>
        </row>
        <row r="619">
          <cell r="G619">
            <v>202605</v>
          </cell>
          <cell r="H619" t="str">
            <v>Ortadan Kaldirma</v>
          </cell>
          <cell r="I619">
            <v>45</v>
          </cell>
          <cell r="J619">
            <v>7</v>
          </cell>
          <cell r="K619">
            <v>7</v>
          </cell>
          <cell r="L619">
            <v>19</v>
          </cell>
        </row>
        <row r="620">
          <cell r="G620">
            <v>202605</v>
          </cell>
          <cell r="H620" t="str">
            <v>Ortadan Kaldirma</v>
          </cell>
          <cell r="I620">
            <v>46</v>
          </cell>
          <cell r="J620">
            <v>12</v>
          </cell>
          <cell r="K620">
            <v>6</v>
          </cell>
          <cell r="L620">
            <v>19</v>
          </cell>
        </row>
        <row r="621">
          <cell r="G621">
            <v>202605</v>
          </cell>
          <cell r="H621" t="str">
            <v>Ortadan Kaldirma</v>
          </cell>
          <cell r="I621">
            <v>47</v>
          </cell>
          <cell r="J621">
            <v>4</v>
          </cell>
          <cell r="K621">
            <v>0</v>
          </cell>
          <cell r="L621">
            <v>4</v>
          </cell>
        </row>
        <row r="622">
          <cell r="G622">
            <v>202605</v>
          </cell>
          <cell r="H622" t="str">
            <v>Ortadan Kaldirma</v>
          </cell>
          <cell r="I622">
            <v>48</v>
          </cell>
          <cell r="J622">
            <v>16</v>
          </cell>
          <cell r="K622">
            <v>9</v>
          </cell>
          <cell r="L622">
            <v>29</v>
          </cell>
        </row>
        <row r="623">
          <cell r="G623">
            <v>202605</v>
          </cell>
          <cell r="H623" t="str">
            <v>Ortadan Kaldirma</v>
          </cell>
          <cell r="I623">
            <v>49</v>
          </cell>
          <cell r="J623">
            <v>2</v>
          </cell>
          <cell r="K623">
            <v>1</v>
          </cell>
          <cell r="L623">
            <v>4</v>
          </cell>
        </row>
        <row r="624">
          <cell r="G624">
            <v>202605</v>
          </cell>
          <cell r="H624" t="str">
            <v>Ortadan Kaldirma</v>
          </cell>
          <cell r="I624">
            <v>50</v>
          </cell>
          <cell r="J624">
            <v>6</v>
          </cell>
          <cell r="K624">
            <v>0</v>
          </cell>
          <cell r="L624">
            <v>6</v>
          </cell>
        </row>
        <row r="625">
          <cell r="G625">
            <v>202605</v>
          </cell>
          <cell r="H625" t="str">
            <v>Ortadan Kaldirma</v>
          </cell>
          <cell r="I625">
            <v>51</v>
          </cell>
          <cell r="J625">
            <v>1</v>
          </cell>
          <cell r="K625">
            <v>0</v>
          </cell>
          <cell r="L625">
            <v>1</v>
          </cell>
        </row>
        <row r="626">
          <cell r="G626">
            <v>202605</v>
          </cell>
          <cell r="H626" t="str">
            <v>Ortadan Kaldirma</v>
          </cell>
          <cell r="I626">
            <v>52</v>
          </cell>
          <cell r="J626">
            <v>4</v>
          </cell>
          <cell r="K626">
            <v>1</v>
          </cell>
          <cell r="L626">
            <v>5</v>
          </cell>
        </row>
        <row r="627">
          <cell r="G627">
            <v>202605</v>
          </cell>
          <cell r="H627" t="str">
            <v>Ortadan Kaldirma</v>
          </cell>
          <cell r="I627">
            <v>53</v>
          </cell>
          <cell r="J627">
            <v>1</v>
          </cell>
          <cell r="K627">
            <v>0</v>
          </cell>
          <cell r="L627">
            <v>1</v>
          </cell>
        </row>
        <row r="628">
          <cell r="G628">
            <v>202605</v>
          </cell>
          <cell r="H628" t="str">
            <v>Ortadan Kaldirma</v>
          </cell>
          <cell r="I628">
            <v>54</v>
          </cell>
          <cell r="J628">
            <v>20</v>
          </cell>
          <cell r="K628">
            <v>9</v>
          </cell>
          <cell r="L628">
            <v>35</v>
          </cell>
        </row>
        <row r="629">
          <cell r="G629">
            <v>202605</v>
          </cell>
          <cell r="H629" t="str">
            <v>Ortadan Kaldirma</v>
          </cell>
          <cell r="I629">
            <v>55</v>
          </cell>
          <cell r="J629">
            <v>20</v>
          </cell>
          <cell r="K629">
            <v>0</v>
          </cell>
          <cell r="L629">
            <v>21</v>
          </cell>
        </row>
        <row r="630">
          <cell r="G630">
            <v>202605</v>
          </cell>
          <cell r="H630" t="str">
            <v>Ortadan Kaldirma</v>
          </cell>
          <cell r="I630">
            <v>57</v>
          </cell>
          <cell r="J630">
            <v>1</v>
          </cell>
          <cell r="K630">
            <v>1</v>
          </cell>
          <cell r="L630">
            <v>2</v>
          </cell>
        </row>
        <row r="631">
          <cell r="G631">
            <v>202605</v>
          </cell>
          <cell r="H631" t="str">
            <v>Ortadan Kaldirma</v>
          </cell>
          <cell r="I631">
            <v>58</v>
          </cell>
          <cell r="J631">
            <v>3</v>
          </cell>
          <cell r="K631">
            <v>3</v>
          </cell>
          <cell r="L631">
            <v>6</v>
          </cell>
        </row>
        <row r="632">
          <cell r="G632">
            <v>202605</v>
          </cell>
          <cell r="H632" t="str">
            <v>Ortadan Kaldirma</v>
          </cell>
          <cell r="I632">
            <v>59</v>
          </cell>
          <cell r="J632">
            <v>9</v>
          </cell>
          <cell r="K632">
            <v>1</v>
          </cell>
          <cell r="L632">
            <v>16</v>
          </cell>
        </row>
        <row r="633">
          <cell r="G633">
            <v>202605</v>
          </cell>
          <cell r="H633" t="str">
            <v>Ortadan Kaldirma</v>
          </cell>
          <cell r="I633">
            <v>60</v>
          </cell>
          <cell r="J633">
            <v>2</v>
          </cell>
          <cell r="K633">
            <v>1</v>
          </cell>
          <cell r="L633">
            <v>5</v>
          </cell>
        </row>
        <row r="634">
          <cell r="G634">
            <v>202605</v>
          </cell>
          <cell r="H634" t="str">
            <v>Ortadan Kaldirma</v>
          </cell>
          <cell r="I634">
            <v>61</v>
          </cell>
          <cell r="J634">
            <v>8</v>
          </cell>
          <cell r="K634">
            <v>2</v>
          </cell>
          <cell r="L634">
            <v>10</v>
          </cell>
        </row>
        <row r="635">
          <cell r="G635">
            <v>202605</v>
          </cell>
          <cell r="H635" t="str">
            <v>Ortadan Kaldirma</v>
          </cell>
          <cell r="I635">
            <v>63</v>
          </cell>
          <cell r="J635">
            <v>10</v>
          </cell>
          <cell r="K635">
            <v>5</v>
          </cell>
          <cell r="L635">
            <v>15</v>
          </cell>
        </row>
        <row r="636">
          <cell r="G636">
            <v>202605</v>
          </cell>
          <cell r="H636" t="str">
            <v>Ortadan Kaldirma</v>
          </cell>
          <cell r="I636">
            <v>64</v>
          </cell>
          <cell r="J636">
            <v>5</v>
          </cell>
          <cell r="K636">
            <v>2</v>
          </cell>
          <cell r="L636">
            <v>17</v>
          </cell>
        </row>
        <row r="637">
          <cell r="G637">
            <v>202605</v>
          </cell>
          <cell r="H637" t="str">
            <v>Ortadan Kaldirma</v>
          </cell>
          <cell r="I637">
            <v>65</v>
          </cell>
          <cell r="J637">
            <v>3</v>
          </cell>
          <cell r="K637">
            <v>0</v>
          </cell>
          <cell r="L637">
            <v>4</v>
          </cell>
        </row>
        <row r="638">
          <cell r="G638">
            <v>202605</v>
          </cell>
          <cell r="H638" t="str">
            <v>Ortadan Kaldirma</v>
          </cell>
          <cell r="I638">
            <v>66</v>
          </cell>
          <cell r="J638">
            <v>1</v>
          </cell>
          <cell r="K638">
            <v>1</v>
          </cell>
          <cell r="L638">
            <v>2</v>
          </cell>
        </row>
        <row r="639">
          <cell r="G639">
            <v>202605</v>
          </cell>
          <cell r="H639" t="str">
            <v>Ortadan Kaldirma</v>
          </cell>
          <cell r="I639">
            <v>67</v>
          </cell>
          <cell r="J639">
            <v>2</v>
          </cell>
          <cell r="K639">
            <v>0</v>
          </cell>
          <cell r="L639">
            <v>5</v>
          </cell>
        </row>
        <row r="640">
          <cell r="G640">
            <v>202605</v>
          </cell>
          <cell r="H640" t="str">
            <v>Ortadan Kaldirma</v>
          </cell>
          <cell r="I640">
            <v>68</v>
          </cell>
          <cell r="J640">
            <v>11</v>
          </cell>
          <cell r="K640">
            <v>6</v>
          </cell>
          <cell r="L640">
            <v>21</v>
          </cell>
        </row>
        <row r="641">
          <cell r="G641">
            <v>202605</v>
          </cell>
          <cell r="H641" t="str">
            <v>Ortadan Kaldirma</v>
          </cell>
          <cell r="I641">
            <v>71</v>
          </cell>
          <cell r="J641">
            <v>1</v>
          </cell>
          <cell r="K641">
            <v>0</v>
          </cell>
          <cell r="L641">
            <v>1</v>
          </cell>
        </row>
        <row r="642">
          <cell r="G642">
            <v>202605</v>
          </cell>
          <cell r="H642" t="str">
            <v>Ortadan Kaldirma</v>
          </cell>
          <cell r="I642">
            <v>72</v>
          </cell>
          <cell r="J642">
            <v>6</v>
          </cell>
          <cell r="K642">
            <v>5</v>
          </cell>
          <cell r="L642">
            <v>16</v>
          </cell>
        </row>
        <row r="643">
          <cell r="G643">
            <v>202605</v>
          </cell>
          <cell r="H643" t="str">
            <v>Ortadan Kaldirma</v>
          </cell>
          <cell r="I643">
            <v>74</v>
          </cell>
          <cell r="J643">
            <v>1</v>
          </cell>
          <cell r="K643">
            <v>1</v>
          </cell>
          <cell r="L643">
            <v>7</v>
          </cell>
        </row>
        <row r="644">
          <cell r="G644">
            <v>202605</v>
          </cell>
          <cell r="H644" t="str">
            <v>Ortadan Kaldirma</v>
          </cell>
          <cell r="I644">
            <v>77</v>
          </cell>
          <cell r="J644">
            <v>1</v>
          </cell>
          <cell r="K644">
            <v>1</v>
          </cell>
          <cell r="L644">
            <v>2</v>
          </cell>
        </row>
        <row r="645">
          <cell r="G645">
            <v>202605</v>
          </cell>
          <cell r="H645" t="str">
            <v>Ortadan Kaldirma</v>
          </cell>
          <cell r="I645">
            <v>78</v>
          </cell>
          <cell r="J645">
            <v>2</v>
          </cell>
          <cell r="K645">
            <v>0</v>
          </cell>
          <cell r="L645">
            <v>3</v>
          </cell>
        </row>
        <row r="646">
          <cell r="G646">
            <v>202605</v>
          </cell>
          <cell r="H646" t="str">
            <v>Ortadan Kaldirma</v>
          </cell>
          <cell r="I646">
            <v>80</v>
          </cell>
          <cell r="J646">
            <v>2</v>
          </cell>
          <cell r="K646">
            <v>0</v>
          </cell>
          <cell r="L646">
            <v>2</v>
          </cell>
        </row>
        <row r="647">
          <cell r="G647">
            <v>202605</v>
          </cell>
          <cell r="H647" t="str">
            <v>Yasakli</v>
          </cell>
          <cell r="I647">
            <v>1</v>
          </cell>
          <cell r="J647">
            <v>52</v>
          </cell>
          <cell r="K647">
            <v>30</v>
          </cell>
          <cell r="L647">
            <v>90</v>
          </cell>
        </row>
        <row r="648">
          <cell r="G648">
            <v>202605</v>
          </cell>
          <cell r="H648" t="str">
            <v>Yasakli</v>
          </cell>
          <cell r="I648">
            <v>2</v>
          </cell>
          <cell r="J648">
            <v>5</v>
          </cell>
          <cell r="K648">
            <v>4</v>
          </cell>
          <cell r="L648">
            <v>11</v>
          </cell>
        </row>
        <row r="649">
          <cell r="G649">
            <v>202605</v>
          </cell>
          <cell r="H649" t="str">
            <v>Yasakli</v>
          </cell>
          <cell r="I649">
            <v>3</v>
          </cell>
          <cell r="J649">
            <v>13</v>
          </cell>
          <cell r="K649">
            <v>6</v>
          </cell>
          <cell r="L649">
            <v>21</v>
          </cell>
        </row>
        <row r="650">
          <cell r="G650">
            <v>202605</v>
          </cell>
          <cell r="H650" t="str">
            <v>Yasakli</v>
          </cell>
          <cell r="I650">
            <v>4</v>
          </cell>
          <cell r="J650">
            <v>8</v>
          </cell>
          <cell r="K650">
            <v>1</v>
          </cell>
          <cell r="L650">
            <v>9</v>
          </cell>
        </row>
        <row r="651">
          <cell r="G651">
            <v>202605</v>
          </cell>
          <cell r="H651" t="str">
            <v>Yasakli</v>
          </cell>
          <cell r="I651">
            <v>5</v>
          </cell>
          <cell r="J651">
            <v>3</v>
          </cell>
          <cell r="K651">
            <v>0</v>
          </cell>
          <cell r="L651">
            <v>3</v>
          </cell>
        </row>
        <row r="652">
          <cell r="G652">
            <v>202605</v>
          </cell>
          <cell r="H652" t="str">
            <v>Yasakli</v>
          </cell>
          <cell r="I652">
            <v>6</v>
          </cell>
          <cell r="J652">
            <v>182</v>
          </cell>
          <cell r="K652">
            <v>102</v>
          </cell>
          <cell r="L652">
            <v>343</v>
          </cell>
        </row>
        <row r="653">
          <cell r="G653">
            <v>202605</v>
          </cell>
          <cell r="H653" t="str">
            <v>Yasakli</v>
          </cell>
          <cell r="I653">
            <v>7</v>
          </cell>
          <cell r="J653">
            <v>93</v>
          </cell>
          <cell r="K653">
            <v>69</v>
          </cell>
          <cell r="L653">
            <v>208</v>
          </cell>
        </row>
        <row r="654">
          <cell r="G654">
            <v>202605</v>
          </cell>
          <cell r="H654" t="str">
            <v>Yasakli</v>
          </cell>
          <cell r="I654">
            <v>8</v>
          </cell>
          <cell r="J654">
            <v>5</v>
          </cell>
          <cell r="K654">
            <v>6</v>
          </cell>
          <cell r="L654">
            <v>12</v>
          </cell>
        </row>
        <row r="655">
          <cell r="G655">
            <v>202605</v>
          </cell>
          <cell r="H655" t="str">
            <v>Yasakli</v>
          </cell>
          <cell r="I655">
            <v>9</v>
          </cell>
          <cell r="J655">
            <v>23</v>
          </cell>
          <cell r="K655">
            <v>15</v>
          </cell>
          <cell r="L655">
            <v>60</v>
          </cell>
        </row>
        <row r="656">
          <cell r="G656">
            <v>202605</v>
          </cell>
          <cell r="H656" t="str">
            <v>Yasakli</v>
          </cell>
          <cell r="I656">
            <v>10</v>
          </cell>
          <cell r="J656">
            <v>25</v>
          </cell>
          <cell r="K656">
            <v>18</v>
          </cell>
          <cell r="L656">
            <v>51</v>
          </cell>
        </row>
        <row r="657">
          <cell r="G657">
            <v>202605</v>
          </cell>
          <cell r="H657" t="str">
            <v>Yasakli</v>
          </cell>
          <cell r="I657">
            <v>11</v>
          </cell>
          <cell r="J657">
            <v>6</v>
          </cell>
          <cell r="K657">
            <v>6</v>
          </cell>
          <cell r="L657">
            <v>14</v>
          </cell>
        </row>
        <row r="658">
          <cell r="G658">
            <v>202605</v>
          </cell>
          <cell r="H658" t="str">
            <v>Yasakli</v>
          </cell>
          <cell r="I658">
            <v>12</v>
          </cell>
          <cell r="J658">
            <v>2</v>
          </cell>
          <cell r="K658">
            <v>0</v>
          </cell>
          <cell r="L658">
            <v>3</v>
          </cell>
        </row>
        <row r="659">
          <cell r="G659">
            <v>202605</v>
          </cell>
          <cell r="H659" t="str">
            <v>Yasakli</v>
          </cell>
          <cell r="I659">
            <v>13</v>
          </cell>
          <cell r="J659">
            <v>4</v>
          </cell>
          <cell r="K659">
            <v>0</v>
          </cell>
          <cell r="L659">
            <v>4</v>
          </cell>
        </row>
        <row r="660">
          <cell r="G660">
            <v>202605</v>
          </cell>
          <cell r="H660" t="str">
            <v>Yasakli</v>
          </cell>
          <cell r="I660">
            <v>14</v>
          </cell>
          <cell r="J660">
            <v>6</v>
          </cell>
          <cell r="K660">
            <v>4</v>
          </cell>
          <cell r="L660">
            <v>12</v>
          </cell>
        </row>
        <row r="661">
          <cell r="G661">
            <v>202605</v>
          </cell>
          <cell r="H661" t="str">
            <v>Yasakli</v>
          </cell>
          <cell r="I661">
            <v>16</v>
          </cell>
          <cell r="J661">
            <v>199</v>
          </cell>
          <cell r="K661">
            <v>104</v>
          </cell>
          <cell r="L661">
            <v>459</v>
          </cell>
        </row>
        <row r="662">
          <cell r="G662">
            <v>202605</v>
          </cell>
          <cell r="H662" t="str">
            <v>Yasakli</v>
          </cell>
          <cell r="I662">
            <v>17</v>
          </cell>
          <cell r="J662">
            <v>3</v>
          </cell>
          <cell r="K662">
            <v>3</v>
          </cell>
          <cell r="L662">
            <v>7</v>
          </cell>
        </row>
        <row r="663">
          <cell r="G663">
            <v>202605</v>
          </cell>
          <cell r="H663" t="str">
            <v>Yasakli</v>
          </cell>
          <cell r="I663">
            <v>18</v>
          </cell>
          <cell r="J663">
            <v>8</v>
          </cell>
          <cell r="K663">
            <v>3</v>
          </cell>
          <cell r="L663">
            <v>14</v>
          </cell>
        </row>
        <row r="664">
          <cell r="G664">
            <v>202605</v>
          </cell>
          <cell r="H664" t="str">
            <v>Yasakli</v>
          </cell>
          <cell r="I664">
            <v>19</v>
          </cell>
          <cell r="J664">
            <v>8</v>
          </cell>
          <cell r="K664">
            <v>2</v>
          </cell>
          <cell r="L664">
            <v>11</v>
          </cell>
        </row>
        <row r="665">
          <cell r="G665">
            <v>202605</v>
          </cell>
          <cell r="H665" t="str">
            <v>Yasakli</v>
          </cell>
          <cell r="I665">
            <v>20</v>
          </cell>
          <cell r="J665">
            <v>11</v>
          </cell>
          <cell r="K665">
            <v>0</v>
          </cell>
          <cell r="L665">
            <v>15</v>
          </cell>
        </row>
        <row r="666">
          <cell r="G666">
            <v>202605</v>
          </cell>
          <cell r="H666" t="str">
            <v>Yasakli</v>
          </cell>
          <cell r="I666">
            <v>21</v>
          </cell>
          <cell r="J666">
            <v>32</v>
          </cell>
          <cell r="K666">
            <v>19</v>
          </cell>
          <cell r="L666">
            <v>79</v>
          </cell>
        </row>
        <row r="667">
          <cell r="G667">
            <v>202605</v>
          </cell>
          <cell r="H667" t="str">
            <v>Yasakli</v>
          </cell>
          <cell r="I667">
            <v>22</v>
          </cell>
          <cell r="J667">
            <v>2</v>
          </cell>
          <cell r="K667">
            <v>0</v>
          </cell>
          <cell r="L667">
            <v>3</v>
          </cell>
        </row>
        <row r="668">
          <cell r="G668">
            <v>202605</v>
          </cell>
          <cell r="H668" t="str">
            <v>Yasakli</v>
          </cell>
          <cell r="I668">
            <v>23</v>
          </cell>
          <cell r="J668">
            <v>2</v>
          </cell>
          <cell r="K668">
            <v>1</v>
          </cell>
          <cell r="L668">
            <v>3</v>
          </cell>
        </row>
        <row r="669">
          <cell r="G669">
            <v>202605</v>
          </cell>
          <cell r="H669" t="str">
            <v>Yasakli</v>
          </cell>
          <cell r="I669">
            <v>24</v>
          </cell>
          <cell r="J669">
            <v>9</v>
          </cell>
          <cell r="K669">
            <v>2</v>
          </cell>
          <cell r="L669">
            <v>13</v>
          </cell>
        </row>
        <row r="670">
          <cell r="G670">
            <v>202605</v>
          </cell>
          <cell r="H670" t="str">
            <v>Yasakli</v>
          </cell>
          <cell r="I670">
            <v>25</v>
          </cell>
          <cell r="J670">
            <v>8</v>
          </cell>
          <cell r="K670">
            <v>5</v>
          </cell>
          <cell r="L670">
            <v>19</v>
          </cell>
        </row>
        <row r="671">
          <cell r="G671">
            <v>202605</v>
          </cell>
          <cell r="H671" t="str">
            <v>Yasakli</v>
          </cell>
          <cell r="I671">
            <v>26</v>
          </cell>
          <cell r="J671">
            <v>15</v>
          </cell>
          <cell r="K671">
            <v>9</v>
          </cell>
          <cell r="L671">
            <v>30</v>
          </cell>
        </row>
        <row r="672">
          <cell r="G672">
            <v>202605</v>
          </cell>
          <cell r="H672" t="str">
            <v>Yasakli</v>
          </cell>
          <cell r="I672">
            <v>27</v>
          </cell>
          <cell r="J672">
            <v>96</v>
          </cell>
          <cell r="K672">
            <v>74</v>
          </cell>
          <cell r="L672">
            <v>248</v>
          </cell>
        </row>
        <row r="673">
          <cell r="G673">
            <v>202605</v>
          </cell>
          <cell r="H673" t="str">
            <v>Yasakli</v>
          </cell>
          <cell r="I673">
            <v>28</v>
          </cell>
          <cell r="J673">
            <v>6</v>
          </cell>
          <cell r="K673">
            <v>7</v>
          </cell>
          <cell r="L673">
            <v>17</v>
          </cell>
        </row>
        <row r="674">
          <cell r="G674">
            <v>202605</v>
          </cell>
          <cell r="H674" t="str">
            <v>Yasakli</v>
          </cell>
          <cell r="I674">
            <v>31</v>
          </cell>
          <cell r="J674">
            <v>42</v>
          </cell>
          <cell r="K674">
            <v>11</v>
          </cell>
          <cell r="L674">
            <v>66</v>
          </cell>
        </row>
        <row r="675">
          <cell r="G675">
            <v>202605</v>
          </cell>
          <cell r="H675" t="str">
            <v>Yasakli</v>
          </cell>
          <cell r="I675">
            <v>33</v>
          </cell>
          <cell r="J675">
            <v>55</v>
          </cell>
          <cell r="K675">
            <v>36</v>
          </cell>
          <cell r="L675">
            <v>129</v>
          </cell>
        </row>
        <row r="676">
          <cell r="G676">
            <v>202605</v>
          </cell>
          <cell r="H676" t="str">
            <v>Yasakli</v>
          </cell>
          <cell r="I676">
            <v>34</v>
          </cell>
          <cell r="J676">
            <v>889</v>
          </cell>
          <cell r="K676">
            <v>509</v>
          </cell>
          <cell r="L676">
            <v>1784</v>
          </cell>
        </row>
        <row r="677">
          <cell r="G677">
            <v>202605</v>
          </cell>
          <cell r="H677" t="str">
            <v>Yasakli</v>
          </cell>
          <cell r="I677">
            <v>35</v>
          </cell>
          <cell r="J677">
            <v>215</v>
          </cell>
          <cell r="K677">
            <v>154</v>
          </cell>
          <cell r="L677">
            <v>521</v>
          </cell>
        </row>
        <row r="678">
          <cell r="G678">
            <v>202605</v>
          </cell>
          <cell r="H678" t="str">
            <v>Yasakli</v>
          </cell>
          <cell r="I678">
            <v>36</v>
          </cell>
          <cell r="J678">
            <v>2</v>
          </cell>
          <cell r="K678">
            <v>0</v>
          </cell>
          <cell r="L678">
            <v>2</v>
          </cell>
        </row>
        <row r="679">
          <cell r="G679">
            <v>202605</v>
          </cell>
          <cell r="H679" t="str">
            <v>Yasakli</v>
          </cell>
          <cell r="I679">
            <v>37</v>
          </cell>
          <cell r="J679">
            <v>2</v>
          </cell>
          <cell r="K679">
            <v>1</v>
          </cell>
          <cell r="L679">
            <v>4</v>
          </cell>
        </row>
        <row r="680">
          <cell r="G680">
            <v>202605</v>
          </cell>
          <cell r="H680" t="str">
            <v>Yasakli</v>
          </cell>
          <cell r="I680">
            <v>38</v>
          </cell>
          <cell r="J680">
            <v>65</v>
          </cell>
          <cell r="K680">
            <v>41</v>
          </cell>
          <cell r="L680">
            <v>135</v>
          </cell>
        </row>
        <row r="681">
          <cell r="G681">
            <v>202605</v>
          </cell>
          <cell r="H681" t="str">
            <v>Yasakli</v>
          </cell>
          <cell r="I681">
            <v>39</v>
          </cell>
          <cell r="J681">
            <v>3</v>
          </cell>
          <cell r="K681">
            <v>2</v>
          </cell>
          <cell r="L681">
            <v>5</v>
          </cell>
        </row>
        <row r="682">
          <cell r="G682">
            <v>202605</v>
          </cell>
          <cell r="H682" t="str">
            <v>Yasakli</v>
          </cell>
          <cell r="I682">
            <v>40</v>
          </cell>
          <cell r="J682">
            <v>2</v>
          </cell>
          <cell r="K682">
            <v>2</v>
          </cell>
          <cell r="L682">
            <v>4</v>
          </cell>
        </row>
        <row r="683">
          <cell r="G683">
            <v>202605</v>
          </cell>
          <cell r="H683" t="str">
            <v>Yasakli</v>
          </cell>
          <cell r="I683">
            <v>41</v>
          </cell>
          <cell r="J683">
            <v>63</v>
          </cell>
          <cell r="K683">
            <v>53</v>
          </cell>
          <cell r="L683">
            <v>193</v>
          </cell>
        </row>
        <row r="684">
          <cell r="G684">
            <v>202605</v>
          </cell>
          <cell r="H684" t="str">
            <v>Yasakli</v>
          </cell>
          <cell r="I684">
            <v>42</v>
          </cell>
          <cell r="J684">
            <v>109</v>
          </cell>
          <cell r="K684">
            <v>70</v>
          </cell>
          <cell r="L684">
            <v>256</v>
          </cell>
        </row>
        <row r="685">
          <cell r="G685">
            <v>202605</v>
          </cell>
          <cell r="H685" t="str">
            <v>Yasakli</v>
          </cell>
          <cell r="I685">
            <v>43</v>
          </cell>
          <cell r="J685">
            <v>7</v>
          </cell>
          <cell r="K685">
            <v>1</v>
          </cell>
          <cell r="L685">
            <v>8</v>
          </cell>
        </row>
        <row r="686">
          <cell r="G686">
            <v>202605</v>
          </cell>
          <cell r="H686" t="str">
            <v>Yasakli</v>
          </cell>
          <cell r="I686">
            <v>44</v>
          </cell>
          <cell r="J686">
            <v>11</v>
          </cell>
          <cell r="K686">
            <v>6</v>
          </cell>
          <cell r="L686">
            <v>18</v>
          </cell>
        </row>
        <row r="687">
          <cell r="G687">
            <v>202605</v>
          </cell>
          <cell r="H687" t="str">
            <v>Yasakli</v>
          </cell>
          <cell r="I687">
            <v>45</v>
          </cell>
          <cell r="J687">
            <v>65</v>
          </cell>
          <cell r="K687">
            <v>39</v>
          </cell>
          <cell r="L687">
            <v>163</v>
          </cell>
        </row>
        <row r="688">
          <cell r="G688">
            <v>202605</v>
          </cell>
          <cell r="H688" t="str">
            <v>Yasakli</v>
          </cell>
          <cell r="I688">
            <v>46</v>
          </cell>
          <cell r="J688">
            <v>26</v>
          </cell>
          <cell r="K688">
            <v>17</v>
          </cell>
          <cell r="L688">
            <v>59</v>
          </cell>
        </row>
        <row r="689">
          <cell r="G689">
            <v>202605</v>
          </cell>
          <cell r="H689" t="str">
            <v>Yasakli</v>
          </cell>
          <cell r="I689">
            <v>47</v>
          </cell>
          <cell r="J689">
            <v>7</v>
          </cell>
          <cell r="K689">
            <v>3</v>
          </cell>
          <cell r="L689">
            <v>21</v>
          </cell>
        </row>
        <row r="690">
          <cell r="G690">
            <v>202605</v>
          </cell>
          <cell r="H690" t="str">
            <v>Yasakli</v>
          </cell>
          <cell r="I690">
            <v>48</v>
          </cell>
          <cell r="J690">
            <v>38</v>
          </cell>
          <cell r="K690">
            <v>19</v>
          </cell>
          <cell r="L690">
            <v>76</v>
          </cell>
        </row>
        <row r="691">
          <cell r="G691">
            <v>202605</v>
          </cell>
          <cell r="H691" t="str">
            <v>Yasakli</v>
          </cell>
          <cell r="I691">
            <v>49</v>
          </cell>
          <cell r="J691">
            <v>2</v>
          </cell>
          <cell r="K691">
            <v>2</v>
          </cell>
          <cell r="L691">
            <v>4</v>
          </cell>
        </row>
        <row r="692">
          <cell r="G692">
            <v>202605</v>
          </cell>
          <cell r="H692" t="str">
            <v>Yasakli</v>
          </cell>
          <cell r="I692">
            <v>50</v>
          </cell>
          <cell r="J692">
            <v>17</v>
          </cell>
          <cell r="K692">
            <v>1</v>
          </cell>
          <cell r="L692">
            <v>22</v>
          </cell>
        </row>
        <row r="693">
          <cell r="G693">
            <v>202605</v>
          </cell>
          <cell r="H693" t="str">
            <v>Yasakli</v>
          </cell>
          <cell r="I693">
            <v>51</v>
          </cell>
          <cell r="J693">
            <v>18</v>
          </cell>
          <cell r="K693">
            <v>5</v>
          </cell>
          <cell r="L693">
            <v>42</v>
          </cell>
        </row>
        <row r="694">
          <cell r="G694">
            <v>202605</v>
          </cell>
          <cell r="H694" t="str">
            <v>Yasakli</v>
          </cell>
          <cell r="I694">
            <v>52</v>
          </cell>
          <cell r="J694">
            <v>12</v>
          </cell>
          <cell r="K694">
            <v>4</v>
          </cell>
          <cell r="L694">
            <v>19</v>
          </cell>
        </row>
        <row r="695">
          <cell r="G695">
            <v>202605</v>
          </cell>
          <cell r="H695" t="str">
            <v>Yasakli</v>
          </cell>
          <cell r="I695">
            <v>53</v>
          </cell>
          <cell r="J695">
            <v>6</v>
          </cell>
          <cell r="K695">
            <v>2</v>
          </cell>
          <cell r="L695">
            <v>11</v>
          </cell>
        </row>
        <row r="696">
          <cell r="G696">
            <v>202605</v>
          </cell>
          <cell r="H696" t="str">
            <v>Yasakli</v>
          </cell>
          <cell r="I696">
            <v>54</v>
          </cell>
          <cell r="J696">
            <v>24</v>
          </cell>
          <cell r="K696">
            <v>10</v>
          </cell>
          <cell r="L696">
            <v>44</v>
          </cell>
        </row>
        <row r="697">
          <cell r="G697">
            <v>202605</v>
          </cell>
          <cell r="H697" t="str">
            <v>Yasakli</v>
          </cell>
          <cell r="I697">
            <v>55</v>
          </cell>
          <cell r="J697">
            <v>27</v>
          </cell>
          <cell r="K697">
            <v>2</v>
          </cell>
          <cell r="L697">
            <v>33</v>
          </cell>
        </row>
        <row r="698">
          <cell r="G698">
            <v>202605</v>
          </cell>
          <cell r="H698" t="str">
            <v>Yasakli</v>
          </cell>
          <cell r="I698">
            <v>56</v>
          </cell>
          <cell r="J698">
            <v>1</v>
          </cell>
          <cell r="K698">
            <v>0</v>
          </cell>
          <cell r="L698">
            <v>1</v>
          </cell>
        </row>
        <row r="699">
          <cell r="G699">
            <v>202605</v>
          </cell>
          <cell r="H699" t="str">
            <v>Yasakli</v>
          </cell>
          <cell r="I699">
            <v>57</v>
          </cell>
          <cell r="J699">
            <v>2</v>
          </cell>
          <cell r="K699">
            <v>1</v>
          </cell>
          <cell r="L699">
            <v>3</v>
          </cell>
        </row>
        <row r="700">
          <cell r="G700">
            <v>202605</v>
          </cell>
          <cell r="H700" t="str">
            <v>Yasakli</v>
          </cell>
          <cell r="I700">
            <v>58</v>
          </cell>
          <cell r="J700">
            <v>23</v>
          </cell>
          <cell r="K700">
            <v>14</v>
          </cell>
          <cell r="L700">
            <v>48</v>
          </cell>
        </row>
        <row r="701">
          <cell r="G701">
            <v>202605</v>
          </cell>
          <cell r="H701" t="str">
            <v>Yasakli</v>
          </cell>
          <cell r="I701">
            <v>59</v>
          </cell>
          <cell r="J701">
            <v>21</v>
          </cell>
          <cell r="K701">
            <v>12</v>
          </cell>
          <cell r="L701">
            <v>44</v>
          </cell>
        </row>
        <row r="702">
          <cell r="G702">
            <v>202605</v>
          </cell>
          <cell r="H702" t="str">
            <v>Yasakli</v>
          </cell>
          <cell r="I702">
            <v>60</v>
          </cell>
          <cell r="J702">
            <v>7</v>
          </cell>
          <cell r="K702">
            <v>2</v>
          </cell>
          <cell r="L702">
            <v>13</v>
          </cell>
        </row>
        <row r="703">
          <cell r="G703">
            <v>202605</v>
          </cell>
          <cell r="H703" t="str">
            <v>Yasakli</v>
          </cell>
          <cell r="I703">
            <v>61</v>
          </cell>
          <cell r="J703">
            <v>15</v>
          </cell>
          <cell r="K703">
            <v>9</v>
          </cell>
          <cell r="L703">
            <v>31</v>
          </cell>
        </row>
        <row r="704">
          <cell r="G704">
            <v>202605</v>
          </cell>
          <cell r="H704" t="str">
            <v>Yasakli</v>
          </cell>
          <cell r="I704">
            <v>62</v>
          </cell>
          <cell r="J704">
            <v>2</v>
          </cell>
          <cell r="K704">
            <v>0</v>
          </cell>
          <cell r="L704">
            <v>2</v>
          </cell>
        </row>
        <row r="705">
          <cell r="G705">
            <v>202605</v>
          </cell>
          <cell r="H705" t="str">
            <v>Yasakli</v>
          </cell>
          <cell r="I705">
            <v>63</v>
          </cell>
          <cell r="J705">
            <v>19</v>
          </cell>
          <cell r="K705">
            <v>9</v>
          </cell>
          <cell r="L705">
            <v>33</v>
          </cell>
        </row>
        <row r="706">
          <cell r="G706">
            <v>202605</v>
          </cell>
          <cell r="H706" t="str">
            <v>Yasakli</v>
          </cell>
          <cell r="I706">
            <v>64</v>
          </cell>
          <cell r="J706">
            <v>17</v>
          </cell>
          <cell r="K706">
            <v>14</v>
          </cell>
          <cell r="L706">
            <v>33</v>
          </cell>
        </row>
        <row r="707">
          <cell r="G707">
            <v>202605</v>
          </cell>
          <cell r="H707" t="str">
            <v>Yasakli</v>
          </cell>
          <cell r="I707">
            <v>65</v>
          </cell>
          <cell r="J707">
            <v>10</v>
          </cell>
          <cell r="K707">
            <v>1</v>
          </cell>
          <cell r="L707">
            <v>11</v>
          </cell>
        </row>
        <row r="708">
          <cell r="G708">
            <v>202605</v>
          </cell>
          <cell r="H708" t="str">
            <v>Yasakli</v>
          </cell>
          <cell r="I708">
            <v>66</v>
          </cell>
          <cell r="J708">
            <v>1</v>
          </cell>
          <cell r="K708">
            <v>0</v>
          </cell>
          <cell r="L708">
            <v>1</v>
          </cell>
        </row>
        <row r="709">
          <cell r="G709">
            <v>202605</v>
          </cell>
          <cell r="H709" t="str">
            <v>Yasakli</v>
          </cell>
          <cell r="I709">
            <v>67</v>
          </cell>
          <cell r="J709">
            <v>8</v>
          </cell>
          <cell r="K709">
            <v>2</v>
          </cell>
          <cell r="L709">
            <v>11</v>
          </cell>
        </row>
        <row r="710">
          <cell r="G710">
            <v>202605</v>
          </cell>
          <cell r="H710" t="str">
            <v>Yasakli</v>
          </cell>
          <cell r="I710">
            <v>68</v>
          </cell>
          <cell r="J710">
            <v>15</v>
          </cell>
          <cell r="K710">
            <v>7</v>
          </cell>
          <cell r="L710">
            <v>23</v>
          </cell>
        </row>
        <row r="711">
          <cell r="G711">
            <v>202605</v>
          </cell>
          <cell r="H711" t="str">
            <v>Yasakli</v>
          </cell>
          <cell r="I711">
            <v>70</v>
          </cell>
          <cell r="J711">
            <v>3</v>
          </cell>
          <cell r="K711">
            <v>1</v>
          </cell>
          <cell r="L711">
            <v>5</v>
          </cell>
        </row>
        <row r="712">
          <cell r="G712">
            <v>202605</v>
          </cell>
          <cell r="H712" t="str">
            <v>Yasakli</v>
          </cell>
          <cell r="I712">
            <v>71</v>
          </cell>
          <cell r="J712">
            <v>3</v>
          </cell>
          <cell r="K712">
            <v>0</v>
          </cell>
          <cell r="L712">
            <v>12</v>
          </cell>
        </row>
        <row r="713">
          <cell r="G713">
            <v>202605</v>
          </cell>
          <cell r="H713" t="str">
            <v>Yasakli</v>
          </cell>
          <cell r="I713">
            <v>72</v>
          </cell>
          <cell r="J713">
            <v>6</v>
          </cell>
          <cell r="K713">
            <v>5</v>
          </cell>
          <cell r="L713">
            <v>15</v>
          </cell>
        </row>
        <row r="714">
          <cell r="G714">
            <v>202605</v>
          </cell>
          <cell r="H714" t="str">
            <v>Yasakli</v>
          </cell>
          <cell r="I714">
            <v>73</v>
          </cell>
          <cell r="J714">
            <v>5</v>
          </cell>
          <cell r="K714">
            <v>4</v>
          </cell>
          <cell r="L714">
            <v>9</v>
          </cell>
        </row>
        <row r="715">
          <cell r="G715">
            <v>202605</v>
          </cell>
          <cell r="H715" t="str">
            <v>Yasakli</v>
          </cell>
          <cell r="I715">
            <v>74</v>
          </cell>
          <cell r="J715">
            <v>3</v>
          </cell>
          <cell r="K715">
            <v>1</v>
          </cell>
          <cell r="L715">
            <v>4</v>
          </cell>
        </row>
        <row r="716">
          <cell r="G716">
            <v>202605</v>
          </cell>
          <cell r="H716" t="str">
            <v>Yasakli</v>
          </cell>
          <cell r="I716">
            <v>75</v>
          </cell>
          <cell r="J716">
            <v>4</v>
          </cell>
          <cell r="K716">
            <v>0</v>
          </cell>
          <cell r="L716">
            <v>4</v>
          </cell>
        </row>
        <row r="717">
          <cell r="G717">
            <v>202605</v>
          </cell>
          <cell r="H717" t="str">
            <v>Yasakli</v>
          </cell>
          <cell r="I717">
            <v>76</v>
          </cell>
          <cell r="J717">
            <v>2</v>
          </cell>
          <cell r="K717">
            <v>0</v>
          </cell>
          <cell r="L717">
            <v>2</v>
          </cell>
        </row>
        <row r="718">
          <cell r="G718">
            <v>202605</v>
          </cell>
          <cell r="H718" t="str">
            <v>Yasakli</v>
          </cell>
          <cell r="I718">
            <v>77</v>
          </cell>
          <cell r="J718">
            <v>9</v>
          </cell>
          <cell r="K718">
            <v>3</v>
          </cell>
          <cell r="L718">
            <v>12</v>
          </cell>
        </row>
        <row r="719">
          <cell r="G719">
            <v>202605</v>
          </cell>
          <cell r="H719" t="str">
            <v>Yasakli</v>
          </cell>
          <cell r="I719">
            <v>78</v>
          </cell>
          <cell r="J719">
            <v>8</v>
          </cell>
          <cell r="K719">
            <v>4</v>
          </cell>
          <cell r="L719">
            <v>14</v>
          </cell>
        </row>
        <row r="720">
          <cell r="G720">
            <v>202605</v>
          </cell>
          <cell r="H720" t="str">
            <v>Yasakli</v>
          </cell>
          <cell r="I720">
            <v>79</v>
          </cell>
          <cell r="J720">
            <v>1</v>
          </cell>
          <cell r="K720">
            <v>1</v>
          </cell>
          <cell r="L720">
            <v>2</v>
          </cell>
        </row>
        <row r="721">
          <cell r="G721">
            <v>202605</v>
          </cell>
          <cell r="H721" t="str">
            <v>Yasakli</v>
          </cell>
          <cell r="I721">
            <v>80</v>
          </cell>
          <cell r="J721">
            <v>4</v>
          </cell>
          <cell r="K721">
            <v>3</v>
          </cell>
          <cell r="L721">
            <v>15</v>
          </cell>
        </row>
        <row r="722">
          <cell r="G722">
            <v>202605</v>
          </cell>
          <cell r="H722" t="str">
            <v>Yasakli</v>
          </cell>
          <cell r="I722">
            <v>81</v>
          </cell>
          <cell r="J722">
            <v>2</v>
          </cell>
          <cell r="K722">
            <v>0</v>
          </cell>
          <cell r="L722">
            <v>2</v>
          </cell>
        </row>
        <row r="723">
          <cell r="G723">
            <v>202606</v>
          </cell>
          <cell r="H723" t="str">
            <v>Ortadan Kaldirma</v>
          </cell>
          <cell r="I723">
            <v>0</v>
          </cell>
          <cell r="J723">
            <v>13</v>
          </cell>
          <cell r="K723">
            <v>0</v>
          </cell>
          <cell r="L723">
            <v>16</v>
          </cell>
        </row>
        <row r="724">
          <cell r="G724">
            <v>202606</v>
          </cell>
          <cell r="H724" t="str">
            <v>Ortadan Kaldirma</v>
          </cell>
          <cell r="I724">
            <v>1</v>
          </cell>
          <cell r="J724">
            <v>27</v>
          </cell>
          <cell r="K724">
            <v>8</v>
          </cell>
          <cell r="L724">
            <v>35</v>
          </cell>
        </row>
        <row r="725">
          <cell r="G725">
            <v>202606</v>
          </cell>
          <cell r="H725" t="str">
            <v>Ortadan Kaldirma</v>
          </cell>
          <cell r="I725">
            <v>2</v>
          </cell>
          <cell r="J725">
            <v>9</v>
          </cell>
          <cell r="K725">
            <v>6</v>
          </cell>
          <cell r="L725">
            <v>16</v>
          </cell>
        </row>
        <row r="726">
          <cell r="G726">
            <v>202606</v>
          </cell>
          <cell r="H726" t="str">
            <v>Ortadan Kaldirma</v>
          </cell>
          <cell r="I726">
            <v>3</v>
          </cell>
          <cell r="J726">
            <v>8</v>
          </cell>
          <cell r="K726">
            <v>5</v>
          </cell>
          <cell r="L726">
            <v>13</v>
          </cell>
        </row>
        <row r="727">
          <cell r="G727">
            <v>202606</v>
          </cell>
          <cell r="H727" t="str">
            <v>Ortadan Kaldirma</v>
          </cell>
          <cell r="I727">
            <v>4</v>
          </cell>
          <cell r="J727">
            <v>3</v>
          </cell>
          <cell r="K727">
            <v>1</v>
          </cell>
          <cell r="L727">
            <v>4</v>
          </cell>
        </row>
        <row r="728">
          <cell r="G728">
            <v>202606</v>
          </cell>
          <cell r="H728" t="str">
            <v>Ortadan Kaldirma</v>
          </cell>
          <cell r="I728">
            <v>5</v>
          </cell>
          <cell r="J728">
            <v>6</v>
          </cell>
          <cell r="K728">
            <v>0</v>
          </cell>
          <cell r="L728">
            <v>10</v>
          </cell>
        </row>
        <row r="729">
          <cell r="G729">
            <v>202606</v>
          </cell>
          <cell r="H729" t="str">
            <v>Ortadan Kaldirma</v>
          </cell>
          <cell r="I729">
            <v>6</v>
          </cell>
          <cell r="J729">
            <v>86</v>
          </cell>
          <cell r="K729">
            <v>41</v>
          </cell>
          <cell r="L729">
            <v>154</v>
          </cell>
        </row>
        <row r="730">
          <cell r="G730">
            <v>202606</v>
          </cell>
          <cell r="H730" t="str">
            <v>Ortadan Kaldirma</v>
          </cell>
          <cell r="I730">
            <v>7</v>
          </cell>
          <cell r="J730">
            <v>96</v>
          </cell>
          <cell r="K730">
            <v>55</v>
          </cell>
          <cell r="L730">
            <v>208</v>
          </cell>
        </row>
        <row r="731">
          <cell r="G731">
            <v>202606</v>
          </cell>
          <cell r="H731" t="str">
            <v>Ortadan Kaldirma</v>
          </cell>
          <cell r="I731">
            <v>8</v>
          </cell>
          <cell r="J731">
            <v>1</v>
          </cell>
          <cell r="K731">
            <v>0</v>
          </cell>
          <cell r="L731">
            <v>1</v>
          </cell>
        </row>
        <row r="732">
          <cell r="G732">
            <v>202606</v>
          </cell>
          <cell r="H732" t="str">
            <v>Ortadan Kaldirma</v>
          </cell>
          <cell r="I732">
            <v>9</v>
          </cell>
          <cell r="J732">
            <v>9</v>
          </cell>
          <cell r="K732">
            <v>4</v>
          </cell>
          <cell r="L732">
            <v>14</v>
          </cell>
        </row>
        <row r="733">
          <cell r="G733">
            <v>202606</v>
          </cell>
          <cell r="H733" t="str">
            <v>Ortadan Kaldirma</v>
          </cell>
          <cell r="I733">
            <v>10</v>
          </cell>
          <cell r="J733">
            <v>9</v>
          </cell>
          <cell r="K733">
            <v>5</v>
          </cell>
          <cell r="L733">
            <v>27</v>
          </cell>
        </row>
        <row r="734">
          <cell r="G734">
            <v>202606</v>
          </cell>
          <cell r="H734" t="str">
            <v>Ortadan Kaldirma</v>
          </cell>
          <cell r="I734">
            <v>11</v>
          </cell>
          <cell r="J734">
            <v>1</v>
          </cell>
          <cell r="K734">
            <v>0</v>
          </cell>
          <cell r="L734">
            <v>1</v>
          </cell>
        </row>
        <row r="735">
          <cell r="G735">
            <v>202606</v>
          </cell>
          <cell r="H735" t="str">
            <v>Ortadan Kaldirma</v>
          </cell>
          <cell r="I735">
            <v>14</v>
          </cell>
          <cell r="J735">
            <v>6</v>
          </cell>
          <cell r="K735">
            <v>2</v>
          </cell>
          <cell r="L735">
            <v>11</v>
          </cell>
        </row>
        <row r="736">
          <cell r="G736">
            <v>202606</v>
          </cell>
          <cell r="H736" t="str">
            <v>Ortadan Kaldirma</v>
          </cell>
          <cell r="I736">
            <v>15</v>
          </cell>
          <cell r="J736">
            <v>5</v>
          </cell>
          <cell r="K736">
            <v>0</v>
          </cell>
          <cell r="L736">
            <v>5</v>
          </cell>
        </row>
        <row r="737">
          <cell r="G737">
            <v>202606</v>
          </cell>
          <cell r="H737" t="str">
            <v>Ortadan Kaldirma</v>
          </cell>
          <cell r="I737">
            <v>16</v>
          </cell>
          <cell r="J737">
            <v>50</v>
          </cell>
          <cell r="K737">
            <v>16</v>
          </cell>
          <cell r="L737">
            <v>103</v>
          </cell>
        </row>
        <row r="738">
          <cell r="G738">
            <v>202606</v>
          </cell>
          <cell r="H738" t="str">
            <v>Ortadan Kaldirma</v>
          </cell>
          <cell r="I738">
            <v>17</v>
          </cell>
          <cell r="J738">
            <v>3</v>
          </cell>
          <cell r="K738">
            <v>2</v>
          </cell>
          <cell r="L738">
            <v>7</v>
          </cell>
        </row>
        <row r="739">
          <cell r="G739">
            <v>202606</v>
          </cell>
          <cell r="H739" t="str">
            <v>Ortadan Kaldirma</v>
          </cell>
          <cell r="I739">
            <v>19</v>
          </cell>
          <cell r="J739">
            <v>3</v>
          </cell>
          <cell r="K739">
            <v>0</v>
          </cell>
          <cell r="L739">
            <v>3</v>
          </cell>
        </row>
        <row r="740">
          <cell r="G740">
            <v>202606</v>
          </cell>
          <cell r="H740" t="str">
            <v>Ortadan Kaldirma</v>
          </cell>
          <cell r="I740">
            <v>20</v>
          </cell>
          <cell r="J740">
            <v>15</v>
          </cell>
          <cell r="K740">
            <v>2</v>
          </cell>
          <cell r="L740">
            <v>35</v>
          </cell>
        </row>
        <row r="741">
          <cell r="G741">
            <v>202606</v>
          </cell>
          <cell r="H741" t="str">
            <v>Ortadan Kaldirma</v>
          </cell>
          <cell r="I741">
            <v>21</v>
          </cell>
          <cell r="J741">
            <v>19</v>
          </cell>
          <cell r="K741">
            <v>7</v>
          </cell>
          <cell r="L741">
            <v>33</v>
          </cell>
        </row>
        <row r="742">
          <cell r="G742">
            <v>202606</v>
          </cell>
          <cell r="H742" t="str">
            <v>Ortadan Kaldirma</v>
          </cell>
          <cell r="I742">
            <v>22</v>
          </cell>
          <cell r="J742">
            <v>1</v>
          </cell>
          <cell r="K742">
            <v>0</v>
          </cell>
          <cell r="L742">
            <v>1</v>
          </cell>
        </row>
        <row r="743">
          <cell r="G743">
            <v>202606</v>
          </cell>
          <cell r="H743" t="str">
            <v>Ortadan Kaldirma</v>
          </cell>
          <cell r="I743">
            <v>23</v>
          </cell>
          <cell r="J743">
            <v>12</v>
          </cell>
          <cell r="K743">
            <v>8</v>
          </cell>
          <cell r="L743">
            <v>23</v>
          </cell>
        </row>
        <row r="744">
          <cell r="G744">
            <v>202606</v>
          </cell>
          <cell r="H744" t="str">
            <v>Ortadan Kaldirma</v>
          </cell>
          <cell r="I744">
            <v>24</v>
          </cell>
          <cell r="J744">
            <v>2</v>
          </cell>
          <cell r="K744">
            <v>1</v>
          </cell>
          <cell r="L744">
            <v>3</v>
          </cell>
        </row>
        <row r="745">
          <cell r="G745">
            <v>202606</v>
          </cell>
          <cell r="H745" t="str">
            <v>Ortadan Kaldirma</v>
          </cell>
          <cell r="I745">
            <v>25</v>
          </cell>
          <cell r="J745">
            <v>3</v>
          </cell>
          <cell r="K745">
            <v>0</v>
          </cell>
          <cell r="L745">
            <v>3</v>
          </cell>
        </row>
        <row r="746">
          <cell r="G746">
            <v>202606</v>
          </cell>
          <cell r="H746" t="str">
            <v>Ortadan Kaldirma</v>
          </cell>
          <cell r="I746">
            <v>26</v>
          </cell>
          <cell r="J746">
            <v>14</v>
          </cell>
          <cell r="K746">
            <v>4</v>
          </cell>
          <cell r="L746">
            <v>19</v>
          </cell>
        </row>
        <row r="747">
          <cell r="G747">
            <v>202606</v>
          </cell>
          <cell r="H747" t="str">
            <v>Ortadan Kaldirma</v>
          </cell>
          <cell r="I747">
            <v>27</v>
          </cell>
          <cell r="J747">
            <v>42</v>
          </cell>
          <cell r="K747">
            <v>20</v>
          </cell>
          <cell r="L747">
            <v>68</v>
          </cell>
        </row>
        <row r="748">
          <cell r="G748">
            <v>202606</v>
          </cell>
          <cell r="H748" t="str">
            <v>Ortadan Kaldirma</v>
          </cell>
          <cell r="I748">
            <v>28</v>
          </cell>
          <cell r="J748">
            <v>8</v>
          </cell>
          <cell r="K748">
            <v>0</v>
          </cell>
          <cell r="L748">
            <v>9</v>
          </cell>
        </row>
        <row r="749">
          <cell r="G749">
            <v>202606</v>
          </cell>
          <cell r="H749" t="str">
            <v>Ortadan Kaldirma</v>
          </cell>
          <cell r="I749">
            <v>31</v>
          </cell>
          <cell r="J749">
            <v>17</v>
          </cell>
          <cell r="K749">
            <v>4</v>
          </cell>
          <cell r="L749">
            <v>38</v>
          </cell>
        </row>
        <row r="750">
          <cell r="G750">
            <v>202606</v>
          </cell>
          <cell r="H750" t="str">
            <v>Ortadan Kaldirma</v>
          </cell>
          <cell r="I750">
            <v>32</v>
          </cell>
          <cell r="J750">
            <v>3</v>
          </cell>
          <cell r="K750">
            <v>1</v>
          </cell>
          <cell r="L750">
            <v>7</v>
          </cell>
        </row>
        <row r="751">
          <cell r="G751">
            <v>202606</v>
          </cell>
          <cell r="H751" t="str">
            <v>Ortadan Kaldirma</v>
          </cell>
          <cell r="I751">
            <v>33</v>
          </cell>
          <cell r="J751">
            <v>36</v>
          </cell>
          <cell r="K751">
            <v>20</v>
          </cell>
          <cell r="L751">
            <v>63</v>
          </cell>
        </row>
        <row r="752">
          <cell r="G752">
            <v>202606</v>
          </cell>
          <cell r="H752" t="str">
            <v>Ortadan Kaldirma</v>
          </cell>
          <cell r="I752">
            <v>34</v>
          </cell>
          <cell r="J752">
            <v>396</v>
          </cell>
          <cell r="K752">
            <v>170</v>
          </cell>
          <cell r="L752">
            <v>734</v>
          </cell>
        </row>
        <row r="753">
          <cell r="G753">
            <v>202606</v>
          </cell>
          <cell r="H753" t="str">
            <v>Ortadan Kaldirma</v>
          </cell>
          <cell r="I753">
            <v>35</v>
          </cell>
          <cell r="J753">
            <v>97</v>
          </cell>
          <cell r="K753">
            <v>53</v>
          </cell>
          <cell r="L753">
            <v>247</v>
          </cell>
        </row>
        <row r="754">
          <cell r="G754">
            <v>202606</v>
          </cell>
          <cell r="H754" t="str">
            <v>Ortadan Kaldirma</v>
          </cell>
          <cell r="I754">
            <v>36</v>
          </cell>
          <cell r="J754">
            <v>1</v>
          </cell>
          <cell r="K754">
            <v>0</v>
          </cell>
          <cell r="L754">
            <v>2</v>
          </cell>
        </row>
        <row r="755">
          <cell r="G755">
            <v>202606</v>
          </cell>
          <cell r="H755" t="str">
            <v>Ortadan Kaldirma</v>
          </cell>
          <cell r="I755">
            <v>37</v>
          </cell>
          <cell r="J755">
            <v>4</v>
          </cell>
          <cell r="K755">
            <v>2</v>
          </cell>
          <cell r="L755">
            <v>6</v>
          </cell>
        </row>
        <row r="756">
          <cell r="G756">
            <v>202606</v>
          </cell>
          <cell r="H756" t="str">
            <v>Ortadan Kaldirma</v>
          </cell>
          <cell r="I756">
            <v>38</v>
          </cell>
          <cell r="J756">
            <v>46</v>
          </cell>
          <cell r="K756">
            <v>26</v>
          </cell>
          <cell r="L756">
            <v>100</v>
          </cell>
        </row>
        <row r="757">
          <cell r="G757">
            <v>202606</v>
          </cell>
          <cell r="H757" t="str">
            <v>Ortadan Kaldirma</v>
          </cell>
          <cell r="I757">
            <v>39</v>
          </cell>
          <cell r="J757">
            <v>2</v>
          </cell>
          <cell r="K757">
            <v>0</v>
          </cell>
          <cell r="L757">
            <v>14</v>
          </cell>
        </row>
        <row r="758">
          <cell r="G758">
            <v>202606</v>
          </cell>
          <cell r="H758" t="str">
            <v>Ortadan Kaldirma</v>
          </cell>
          <cell r="I758">
            <v>40</v>
          </cell>
          <cell r="J758">
            <v>2</v>
          </cell>
          <cell r="K758">
            <v>1</v>
          </cell>
          <cell r="L758">
            <v>3</v>
          </cell>
        </row>
        <row r="759">
          <cell r="G759">
            <v>202606</v>
          </cell>
          <cell r="H759" t="str">
            <v>Ortadan Kaldirma</v>
          </cell>
          <cell r="I759">
            <v>41</v>
          </cell>
          <cell r="J759">
            <v>33</v>
          </cell>
          <cell r="K759">
            <v>22</v>
          </cell>
          <cell r="L759">
            <v>93</v>
          </cell>
        </row>
        <row r="760">
          <cell r="G760">
            <v>202606</v>
          </cell>
          <cell r="H760" t="str">
            <v>Ortadan Kaldirma</v>
          </cell>
          <cell r="I760">
            <v>42</v>
          </cell>
          <cell r="J760">
            <v>112</v>
          </cell>
          <cell r="K760">
            <v>56</v>
          </cell>
          <cell r="L760">
            <v>220</v>
          </cell>
        </row>
        <row r="761">
          <cell r="G761">
            <v>202606</v>
          </cell>
          <cell r="H761" t="str">
            <v>Ortadan Kaldirma</v>
          </cell>
          <cell r="I761">
            <v>43</v>
          </cell>
          <cell r="J761">
            <v>3</v>
          </cell>
          <cell r="K761">
            <v>0</v>
          </cell>
          <cell r="L761">
            <v>6</v>
          </cell>
        </row>
        <row r="762">
          <cell r="G762">
            <v>202606</v>
          </cell>
          <cell r="H762" t="str">
            <v>Ortadan Kaldirma</v>
          </cell>
          <cell r="I762">
            <v>44</v>
          </cell>
          <cell r="J762">
            <v>1</v>
          </cell>
          <cell r="K762">
            <v>1</v>
          </cell>
          <cell r="L762">
            <v>2</v>
          </cell>
        </row>
        <row r="763">
          <cell r="G763">
            <v>202606</v>
          </cell>
          <cell r="H763" t="str">
            <v>Ortadan Kaldirma</v>
          </cell>
          <cell r="I763">
            <v>45</v>
          </cell>
          <cell r="J763">
            <v>24</v>
          </cell>
          <cell r="K763">
            <v>16</v>
          </cell>
          <cell r="L763">
            <v>47</v>
          </cell>
        </row>
        <row r="764">
          <cell r="G764">
            <v>202606</v>
          </cell>
          <cell r="H764" t="str">
            <v>Ortadan Kaldirma</v>
          </cell>
          <cell r="I764">
            <v>46</v>
          </cell>
          <cell r="J764">
            <v>10</v>
          </cell>
          <cell r="K764">
            <v>1</v>
          </cell>
          <cell r="L764">
            <v>12</v>
          </cell>
        </row>
        <row r="765">
          <cell r="G765">
            <v>202606</v>
          </cell>
          <cell r="H765" t="str">
            <v>Ortadan Kaldirma</v>
          </cell>
          <cell r="I765">
            <v>47</v>
          </cell>
          <cell r="J765">
            <v>3</v>
          </cell>
          <cell r="K765">
            <v>2</v>
          </cell>
          <cell r="L765">
            <v>5</v>
          </cell>
        </row>
        <row r="766">
          <cell r="G766">
            <v>202606</v>
          </cell>
          <cell r="H766" t="str">
            <v>Ortadan Kaldirma</v>
          </cell>
          <cell r="I766">
            <v>48</v>
          </cell>
          <cell r="J766">
            <v>31</v>
          </cell>
          <cell r="K766">
            <v>18</v>
          </cell>
          <cell r="L766">
            <v>63</v>
          </cell>
        </row>
        <row r="767">
          <cell r="G767">
            <v>202606</v>
          </cell>
          <cell r="H767" t="str">
            <v>Ortadan Kaldirma</v>
          </cell>
          <cell r="I767">
            <v>50</v>
          </cell>
          <cell r="J767">
            <v>5</v>
          </cell>
          <cell r="K767">
            <v>0</v>
          </cell>
          <cell r="L767">
            <v>7</v>
          </cell>
        </row>
        <row r="768">
          <cell r="G768">
            <v>202606</v>
          </cell>
          <cell r="H768" t="str">
            <v>Ortadan Kaldirma</v>
          </cell>
          <cell r="I768">
            <v>51</v>
          </cell>
          <cell r="J768">
            <v>8</v>
          </cell>
          <cell r="K768">
            <v>4</v>
          </cell>
          <cell r="L768">
            <v>18</v>
          </cell>
        </row>
        <row r="769">
          <cell r="G769">
            <v>202606</v>
          </cell>
          <cell r="H769" t="str">
            <v>Ortadan Kaldirma</v>
          </cell>
          <cell r="I769">
            <v>52</v>
          </cell>
          <cell r="J769">
            <v>11</v>
          </cell>
          <cell r="K769">
            <v>2</v>
          </cell>
          <cell r="L769">
            <v>17</v>
          </cell>
        </row>
        <row r="770">
          <cell r="G770">
            <v>202606</v>
          </cell>
          <cell r="H770" t="str">
            <v>Ortadan Kaldirma</v>
          </cell>
          <cell r="I770">
            <v>53</v>
          </cell>
          <cell r="J770">
            <v>3</v>
          </cell>
          <cell r="K770">
            <v>2</v>
          </cell>
          <cell r="L770">
            <v>5</v>
          </cell>
        </row>
        <row r="771">
          <cell r="G771">
            <v>202606</v>
          </cell>
          <cell r="H771" t="str">
            <v>Ortadan Kaldirma</v>
          </cell>
          <cell r="I771">
            <v>54</v>
          </cell>
          <cell r="J771">
            <v>25</v>
          </cell>
          <cell r="K771">
            <v>10</v>
          </cell>
          <cell r="L771">
            <v>46</v>
          </cell>
        </row>
        <row r="772">
          <cell r="G772">
            <v>202606</v>
          </cell>
          <cell r="H772" t="str">
            <v>Ortadan Kaldirma</v>
          </cell>
          <cell r="I772">
            <v>55</v>
          </cell>
          <cell r="J772">
            <v>19</v>
          </cell>
          <cell r="K772">
            <v>1</v>
          </cell>
          <cell r="L772">
            <v>26</v>
          </cell>
        </row>
        <row r="773">
          <cell r="G773">
            <v>202606</v>
          </cell>
          <cell r="H773" t="str">
            <v>Ortadan Kaldirma</v>
          </cell>
          <cell r="I773">
            <v>56</v>
          </cell>
          <cell r="J773">
            <v>2</v>
          </cell>
          <cell r="K773">
            <v>0</v>
          </cell>
          <cell r="L773">
            <v>3</v>
          </cell>
        </row>
        <row r="774">
          <cell r="G774">
            <v>202606</v>
          </cell>
          <cell r="H774" t="str">
            <v>Ortadan Kaldirma</v>
          </cell>
          <cell r="I774">
            <v>57</v>
          </cell>
          <cell r="J774">
            <v>1</v>
          </cell>
          <cell r="K774">
            <v>0</v>
          </cell>
          <cell r="L774">
            <v>1</v>
          </cell>
        </row>
        <row r="775">
          <cell r="G775">
            <v>202606</v>
          </cell>
          <cell r="H775" t="str">
            <v>Ortadan Kaldirma</v>
          </cell>
          <cell r="I775">
            <v>58</v>
          </cell>
          <cell r="J775">
            <v>5</v>
          </cell>
          <cell r="K775">
            <v>3</v>
          </cell>
          <cell r="L775">
            <v>8</v>
          </cell>
        </row>
        <row r="776">
          <cell r="G776">
            <v>202606</v>
          </cell>
          <cell r="H776" t="str">
            <v>Ortadan Kaldirma</v>
          </cell>
          <cell r="I776">
            <v>59</v>
          </cell>
          <cell r="J776">
            <v>13</v>
          </cell>
          <cell r="K776">
            <v>4</v>
          </cell>
          <cell r="L776">
            <v>32</v>
          </cell>
        </row>
        <row r="777">
          <cell r="G777">
            <v>202606</v>
          </cell>
          <cell r="H777" t="str">
            <v>Ortadan Kaldirma</v>
          </cell>
          <cell r="I777">
            <v>60</v>
          </cell>
          <cell r="J777">
            <v>1</v>
          </cell>
          <cell r="K777">
            <v>0</v>
          </cell>
          <cell r="L777">
            <v>1</v>
          </cell>
        </row>
        <row r="778">
          <cell r="G778">
            <v>202606</v>
          </cell>
          <cell r="H778" t="str">
            <v>Ortadan Kaldirma</v>
          </cell>
          <cell r="I778">
            <v>61</v>
          </cell>
          <cell r="J778">
            <v>11</v>
          </cell>
          <cell r="K778">
            <v>5</v>
          </cell>
          <cell r="L778">
            <v>22</v>
          </cell>
        </row>
        <row r="779">
          <cell r="G779">
            <v>202606</v>
          </cell>
          <cell r="H779" t="str">
            <v>Ortadan Kaldirma</v>
          </cell>
          <cell r="I779">
            <v>63</v>
          </cell>
          <cell r="J779">
            <v>9</v>
          </cell>
          <cell r="K779">
            <v>4</v>
          </cell>
          <cell r="L779">
            <v>14</v>
          </cell>
        </row>
        <row r="780">
          <cell r="G780">
            <v>202606</v>
          </cell>
          <cell r="H780" t="str">
            <v>Ortadan Kaldirma</v>
          </cell>
          <cell r="I780">
            <v>64</v>
          </cell>
          <cell r="J780">
            <v>14</v>
          </cell>
          <cell r="K780">
            <v>5</v>
          </cell>
          <cell r="L780">
            <v>23</v>
          </cell>
        </row>
        <row r="781">
          <cell r="G781">
            <v>202606</v>
          </cell>
          <cell r="H781" t="str">
            <v>Ortadan Kaldirma</v>
          </cell>
          <cell r="I781">
            <v>65</v>
          </cell>
          <cell r="J781">
            <v>13</v>
          </cell>
          <cell r="K781">
            <v>1</v>
          </cell>
          <cell r="L781">
            <v>17</v>
          </cell>
        </row>
        <row r="782">
          <cell r="G782">
            <v>202606</v>
          </cell>
          <cell r="H782" t="str">
            <v>Ortadan Kaldirma</v>
          </cell>
          <cell r="I782">
            <v>66</v>
          </cell>
          <cell r="J782">
            <v>4</v>
          </cell>
          <cell r="K782">
            <v>1</v>
          </cell>
          <cell r="L782">
            <v>5</v>
          </cell>
        </row>
        <row r="783">
          <cell r="G783">
            <v>202606</v>
          </cell>
          <cell r="H783" t="str">
            <v>Ortadan Kaldirma</v>
          </cell>
          <cell r="I783">
            <v>67</v>
          </cell>
          <cell r="J783">
            <v>1</v>
          </cell>
          <cell r="K783">
            <v>0</v>
          </cell>
          <cell r="L783">
            <v>1</v>
          </cell>
        </row>
        <row r="784">
          <cell r="G784">
            <v>202606</v>
          </cell>
          <cell r="H784" t="str">
            <v>Ortadan Kaldirma</v>
          </cell>
          <cell r="I784">
            <v>68</v>
          </cell>
          <cell r="J784">
            <v>9</v>
          </cell>
          <cell r="K784">
            <v>7</v>
          </cell>
          <cell r="L784">
            <v>22</v>
          </cell>
        </row>
        <row r="785">
          <cell r="G785">
            <v>202606</v>
          </cell>
          <cell r="H785" t="str">
            <v>Ortadan Kaldirma</v>
          </cell>
          <cell r="I785">
            <v>70</v>
          </cell>
          <cell r="J785">
            <v>2</v>
          </cell>
          <cell r="K785">
            <v>0</v>
          </cell>
          <cell r="L785">
            <v>3</v>
          </cell>
        </row>
        <row r="786">
          <cell r="G786">
            <v>202606</v>
          </cell>
          <cell r="H786" t="str">
            <v>Ortadan Kaldirma</v>
          </cell>
          <cell r="I786">
            <v>71</v>
          </cell>
          <cell r="J786">
            <v>1</v>
          </cell>
          <cell r="K786">
            <v>0</v>
          </cell>
          <cell r="L786">
            <v>2</v>
          </cell>
        </row>
        <row r="787">
          <cell r="G787">
            <v>202606</v>
          </cell>
          <cell r="H787" t="str">
            <v>Ortadan Kaldirma</v>
          </cell>
          <cell r="I787">
            <v>72</v>
          </cell>
          <cell r="J787">
            <v>1</v>
          </cell>
          <cell r="K787">
            <v>0</v>
          </cell>
          <cell r="L787">
            <v>1</v>
          </cell>
        </row>
        <row r="788">
          <cell r="G788">
            <v>202606</v>
          </cell>
          <cell r="H788" t="str">
            <v>Ortadan Kaldirma</v>
          </cell>
          <cell r="I788">
            <v>73</v>
          </cell>
          <cell r="J788">
            <v>1</v>
          </cell>
          <cell r="K788">
            <v>1</v>
          </cell>
          <cell r="L788">
            <v>2</v>
          </cell>
        </row>
        <row r="789">
          <cell r="G789">
            <v>202606</v>
          </cell>
          <cell r="H789" t="str">
            <v>Ortadan Kaldirma</v>
          </cell>
          <cell r="I789">
            <v>75</v>
          </cell>
          <cell r="J789">
            <v>1</v>
          </cell>
          <cell r="K789">
            <v>0</v>
          </cell>
          <cell r="L789">
            <v>1</v>
          </cell>
        </row>
        <row r="790">
          <cell r="G790">
            <v>202606</v>
          </cell>
          <cell r="H790" t="str">
            <v>Ortadan Kaldirma</v>
          </cell>
          <cell r="I790">
            <v>76</v>
          </cell>
          <cell r="J790">
            <v>1</v>
          </cell>
          <cell r="K790">
            <v>1</v>
          </cell>
          <cell r="L790">
            <v>2</v>
          </cell>
        </row>
        <row r="791">
          <cell r="G791">
            <v>202606</v>
          </cell>
          <cell r="H791" t="str">
            <v>Ortadan Kaldirma</v>
          </cell>
          <cell r="I791">
            <v>77</v>
          </cell>
          <cell r="J791">
            <v>9</v>
          </cell>
          <cell r="K791">
            <v>3</v>
          </cell>
          <cell r="L791">
            <v>15</v>
          </cell>
        </row>
        <row r="792">
          <cell r="G792">
            <v>202606</v>
          </cell>
          <cell r="H792" t="str">
            <v>Ortadan Kaldirma</v>
          </cell>
          <cell r="I792">
            <v>79</v>
          </cell>
          <cell r="J792">
            <v>1</v>
          </cell>
          <cell r="K792">
            <v>0</v>
          </cell>
          <cell r="L792">
            <v>1</v>
          </cell>
        </row>
        <row r="793">
          <cell r="G793">
            <v>202606</v>
          </cell>
          <cell r="H793" t="str">
            <v>Ortadan Kaldirma</v>
          </cell>
          <cell r="I793">
            <v>80</v>
          </cell>
          <cell r="J793">
            <v>10</v>
          </cell>
          <cell r="K793">
            <v>4</v>
          </cell>
          <cell r="L793">
            <v>26</v>
          </cell>
        </row>
        <row r="794">
          <cell r="G794">
            <v>202606</v>
          </cell>
          <cell r="H794" t="str">
            <v>Ortadan Kaldirma</v>
          </cell>
          <cell r="I794">
            <v>81</v>
          </cell>
          <cell r="J794">
            <v>1</v>
          </cell>
          <cell r="K794">
            <v>0</v>
          </cell>
          <cell r="L794">
            <v>2</v>
          </cell>
        </row>
        <row r="795">
          <cell r="G795">
            <v>202606</v>
          </cell>
          <cell r="H795" t="str">
            <v>Yasakli</v>
          </cell>
          <cell r="I795">
            <v>1</v>
          </cell>
          <cell r="J795">
            <v>67</v>
          </cell>
          <cell r="K795">
            <v>41</v>
          </cell>
          <cell r="L795">
            <v>131</v>
          </cell>
        </row>
        <row r="796">
          <cell r="G796">
            <v>202606</v>
          </cell>
          <cell r="H796" t="str">
            <v>Yasakli</v>
          </cell>
          <cell r="I796">
            <v>2</v>
          </cell>
          <cell r="J796">
            <v>7</v>
          </cell>
          <cell r="K796">
            <v>5</v>
          </cell>
          <cell r="L796">
            <v>15</v>
          </cell>
        </row>
        <row r="797">
          <cell r="G797">
            <v>202606</v>
          </cell>
          <cell r="H797" t="str">
            <v>Yasakli</v>
          </cell>
          <cell r="I797">
            <v>3</v>
          </cell>
          <cell r="J797">
            <v>14</v>
          </cell>
          <cell r="K797">
            <v>7</v>
          </cell>
          <cell r="L797">
            <v>22</v>
          </cell>
        </row>
        <row r="798">
          <cell r="G798">
            <v>202606</v>
          </cell>
          <cell r="H798" t="str">
            <v>Yasakli</v>
          </cell>
          <cell r="I798">
            <v>4</v>
          </cell>
          <cell r="J798">
            <v>4</v>
          </cell>
          <cell r="K798">
            <v>0</v>
          </cell>
          <cell r="L798">
            <v>5</v>
          </cell>
        </row>
        <row r="799">
          <cell r="G799">
            <v>202606</v>
          </cell>
          <cell r="H799" t="str">
            <v>Yasakli</v>
          </cell>
          <cell r="I799">
            <v>5</v>
          </cell>
          <cell r="J799">
            <v>8</v>
          </cell>
          <cell r="K799">
            <v>0</v>
          </cell>
          <cell r="L799">
            <v>8</v>
          </cell>
        </row>
        <row r="800">
          <cell r="G800">
            <v>202606</v>
          </cell>
          <cell r="H800" t="str">
            <v>Yasakli</v>
          </cell>
          <cell r="I800">
            <v>6</v>
          </cell>
          <cell r="J800">
            <v>227</v>
          </cell>
          <cell r="K800">
            <v>134</v>
          </cell>
          <cell r="L800">
            <v>447</v>
          </cell>
        </row>
        <row r="801">
          <cell r="G801">
            <v>202606</v>
          </cell>
          <cell r="H801" t="str">
            <v>Yasakli</v>
          </cell>
          <cell r="I801">
            <v>7</v>
          </cell>
          <cell r="J801">
            <v>198</v>
          </cell>
          <cell r="K801">
            <v>131</v>
          </cell>
          <cell r="L801">
            <v>431</v>
          </cell>
        </row>
        <row r="802">
          <cell r="G802">
            <v>202606</v>
          </cell>
          <cell r="H802" t="str">
            <v>Yasakli</v>
          </cell>
          <cell r="I802">
            <v>8</v>
          </cell>
          <cell r="J802">
            <v>6</v>
          </cell>
          <cell r="K802">
            <v>2</v>
          </cell>
          <cell r="L802">
            <v>17</v>
          </cell>
        </row>
        <row r="803">
          <cell r="G803">
            <v>202606</v>
          </cell>
          <cell r="H803" t="str">
            <v>Yasakli</v>
          </cell>
          <cell r="I803">
            <v>9</v>
          </cell>
          <cell r="J803">
            <v>35</v>
          </cell>
          <cell r="K803">
            <v>24</v>
          </cell>
          <cell r="L803">
            <v>156</v>
          </cell>
        </row>
        <row r="804">
          <cell r="G804">
            <v>202606</v>
          </cell>
          <cell r="H804" t="str">
            <v>Yasakli</v>
          </cell>
          <cell r="I804">
            <v>10</v>
          </cell>
          <cell r="J804">
            <v>27</v>
          </cell>
          <cell r="K804">
            <v>16</v>
          </cell>
          <cell r="L804">
            <v>55</v>
          </cell>
        </row>
        <row r="805">
          <cell r="G805">
            <v>202606</v>
          </cell>
          <cell r="H805" t="str">
            <v>Yasakli</v>
          </cell>
          <cell r="I805">
            <v>11</v>
          </cell>
          <cell r="J805">
            <v>6</v>
          </cell>
          <cell r="K805">
            <v>5</v>
          </cell>
          <cell r="L805">
            <v>17</v>
          </cell>
        </row>
        <row r="806">
          <cell r="G806">
            <v>202606</v>
          </cell>
          <cell r="H806" t="str">
            <v>Yasakli</v>
          </cell>
          <cell r="I806">
            <v>12</v>
          </cell>
          <cell r="J806">
            <v>1</v>
          </cell>
          <cell r="K806">
            <v>0</v>
          </cell>
          <cell r="L806">
            <v>1</v>
          </cell>
        </row>
        <row r="807">
          <cell r="G807">
            <v>202606</v>
          </cell>
          <cell r="H807" t="str">
            <v>Yasakli</v>
          </cell>
          <cell r="I807">
            <v>13</v>
          </cell>
          <cell r="J807">
            <v>4</v>
          </cell>
          <cell r="K807">
            <v>1</v>
          </cell>
          <cell r="L807">
            <v>5</v>
          </cell>
        </row>
        <row r="808">
          <cell r="G808">
            <v>202606</v>
          </cell>
          <cell r="H808" t="str">
            <v>Yasakli</v>
          </cell>
          <cell r="I808">
            <v>14</v>
          </cell>
          <cell r="J808">
            <v>5</v>
          </cell>
          <cell r="K808">
            <v>0</v>
          </cell>
          <cell r="L808">
            <v>7</v>
          </cell>
        </row>
        <row r="809">
          <cell r="G809">
            <v>202606</v>
          </cell>
          <cell r="H809" t="str">
            <v>Yasakli</v>
          </cell>
          <cell r="I809">
            <v>15</v>
          </cell>
          <cell r="J809">
            <v>10</v>
          </cell>
          <cell r="K809">
            <v>2</v>
          </cell>
          <cell r="L809">
            <v>20</v>
          </cell>
        </row>
        <row r="810">
          <cell r="G810">
            <v>202606</v>
          </cell>
          <cell r="H810" t="str">
            <v>Yasakli</v>
          </cell>
          <cell r="I810">
            <v>16</v>
          </cell>
          <cell r="J810">
            <v>217</v>
          </cell>
          <cell r="K810">
            <v>103</v>
          </cell>
          <cell r="L810">
            <v>452</v>
          </cell>
        </row>
        <row r="811">
          <cell r="G811">
            <v>202606</v>
          </cell>
          <cell r="H811" t="str">
            <v>Yasakli</v>
          </cell>
          <cell r="I811">
            <v>17</v>
          </cell>
          <cell r="J811">
            <v>9</v>
          </cell>
          <cell r="K811">
            <v>5</v>
          </cell>
          <cell r="L811">
            <v>18</v>
          </cell>
        </row>
        <row r="812">
          <cell r="G812">
            <v>202606</v>
          </cell>
          <cell r="H812" t="str">
            <v>Yasakli</v>
          </cell>
          <cell r="I812">
            <v>18</v>
          </cell>
          <cell r="J812">
            <v>2</v>
          </cell>
          <cell r="K812">
            <v>2</v>
          </cell>
          <cell r="L812">
            <v>4</v>
          </cell>
        </row>
        <row r="813">
          <cell r="G813">
            <v>202606</v>
          </cell>
          <cell r="H813" t="str">
            <v>Yasakli</v>
          </cell>
          <cell r="I813">
            <v>19</v>
          </cell>
          <cell r="J813">
            <v>8</v>
          </cell>
          <cell r="K813">
            <v>2</v>
          </cell>
          <cell r="L813">
            <v>17</v>
          </cell>
        </row>
        <row r="814">
          <cell r="G814">
            <v>202606</v>
          </cell>
          <cell r="H814" t="str">
            <v>Yasakli</v>
          </cell>
          <cell r="I814">
            <v>20</v>
          </cell>
          <cell r="J814">
            <v>47</v>
          </cell>
          <cell r="K814">
            <v>10</v>
          </cell>
          <cell r="L814">
            <v>69</v>
          </cell>
        </row>
        <row r="815">
          <cell r="G815">
            <v>202606</v>
          </cell>
          <cell r="H815" t="str">
            <v>Yasakli</v>
          </cell>
          <cell r="I815">
            <v>21</v>
          </cell>
          <cell r="J815">
            <v>10</v>
          </cell>
          <cell r="K815">
            <v>4</v>
          </cell>
          <cell r="L815">
            <v>18</v>
          </cell>
        </row>
        <row r="816">
          <cell r="G816">
            <v>202606</v>
          </cell>
          <cell r="H816" t="str">
            <v>Yasakli</v>
          </cell>
          <cell r="I816">
            <v>22</v>
          </cell>
          <cell r="J816">
            <v>5</v>
          </cell>
          <cell r="K816">
            <v>3</v>
          </cell>
          <cell r="L816">
            <v>8</v>
          </cell>
        </row>
        <row r="817">
          <cell r="G817">
            <v>202606</v>
          </cell>
          <cell r="H817" t="str">
            <v>Yasakli</v>
          </cell>
          <cell r="I817">
            <v>23</v>
          </cell>
          <cell r="J817">
            <v>18</v>
          </cell>
          <cell r="K817">
            <v>8</v>
          </cell>
          <cell r="L817">
            <v>31</v>
          </cell>
        </row>
        <row r="818">
          <cell r="G818">
            <v>202606</v>
          </cell>
          <cell r="H818" t="str">
            <v>Yasakli</v>
          </cell>
          <cell r="I818">
            <v>24</v>
          </cell>
          <cell r="J818">
            <v>13</v>
          </cell>
          <cell r="K818">
            <v>5</v>
          </cell>
          <cell r="L818">
            <v>21</v>
          </cell>
        </row>
        <row r="819">
          <cell r="G819">
            <v>202606</v>
          </cell>
          <cell r="H819" t="str">
            <v>Yasakli</v>
          </cell>
          <cell r="I819">
            <v>25</v>
          </cell>
          <cell r="J819">
            <v>15</v>
          </cell>
          <cell r="K819">
            <v>6</v>
          </cell>
          <cell r="L819">
            <v>40</v>
          </cell>
        </row>
        <row r="820">
          <cell r="G820">
            <v>202606</v>
          </cell>
          <cell r="H820" t="str">
            <v>Yasakli</v>
          </cell>
          <cell r="I820">
            <v>26</v>
          </cell>
          <cell r="J820">
            <v>28</v>
          </cell>
          <cell r="K820">
            <v>19</v>
          </cell>
          <cell r="L820">
            <v>83</v>
          </cell>
        </row>
        <row r="821">
          <cell r="G821">
            <v>202606</v>
          </cell>
          <cell r="H821" t="str">
            <v>Yasakli</v>
          </cell>
          <cell r="I821">
            <v>27</v>
          </cell>
          <cell r="J821">
            <v>146</v>
          </cell>
          <cell r="K821">
            <v>96</v>
          </cell>
          <cell r="L821">
            <v>330</v>
          </cell>
        </row>
        <row r="822">
          <cell r="G822">
            <v>202606</v>
          </cell>
          <cell r="H822" t="str">
            <v>Yasakli</v>
          </cell>
          <cell r="I822">
            <v>28</v>
          </cell>
          <cell r="J822">
            <v>20</v>
          </cell>
          <cell r="K822">
            <v>7</v>
          </cell>
          <cell r="L822">
            <v>43</v>
          </cell>
        </row>
        <row r="823">
          <cell r="G823">
            <v>202606</v>
          </cell>
          <cell r="H823" t="str">
            <v>Yasakli</v>
          </cell>
          <cell r="I823">
            <v>31</v>
          </cell>
          <cell r="J823">
            <v>40</v>
          </cell>
          <cell r="K823">
            <v>17</v>
          </cell>
          <cell r="L823">
            <v>73</v>
          </cell>
        </row>
        <row r="824">
          <cell r="G824">
            <v>202606</v>
          </cell>
          <cell r="H824" t="str">
            <v>Yasakli</v>
          </cell>
          <cell r="I824">
            <v>32</v>
          </cell>
          <cell r="J824">
            <v>13</v>
          </cell>
          <cell r="K824">
            <v>7</v>
          </cell>
          <cell r="L824">
            <v>24</v>
          </cell>
        </row>
        <row r="825">
          <cell r="G825">
            <v>202606</v>
          </cell>
          <cell r="H825" t="str">
            <v>Yasakli</v>
          </cell>
          <cell r="I825">
            <v>33</v>
          </cell>
          <cell r="J825">
            <v>74</v>
          </cell>
          <cell r="K825">
            <v>47</v>
          </cell>
          <cell r="L825">
            <v>157</v>
          </cell>
        </row>
        <row r="826">
          <cell r="G826">
            <v>202606</v>
          </cell>
          <cell r="H826" t="str">
            <v>Yasakli</v>
          </cell>
          <cell r="I826">
            <v>34</v>
          </cell>
          <cell r="J826">
            <v>1470</v>
          </cell>
          <cell r="K826">
            <v>787</v>
          </cell>
          <cell r="L826">
            <v>3141</v>
          </cell>
        </row>
        <row r="827">
          <cell r="G827">
            <v>202606</v>
          </cell>
          <cell r="H827" t="str">
            <v>Yasakli</v>
          </cell>
          <cell r="I827">
            <v>35</v>
          </cell>
          <cell r="J827">
            <v>271</v>
          </cell>
          <cell r="K827">
            <v>181</v>
          </cell>
          <cell r="L827">
            <v>681</v>
          </cell>
        </row>
        <row r="828">
          <cell r="G828">
            <v>202606</v>
          </cell>
          <cell r="H828" t="str">
            <v>Yasakli</v>
          </cell>
          <cell r="I828">
            <v>36</v>
          </cell>
          <cell r="J828">
            <v>3</v>
          </cell>
          <cell r="K828">
            <v>0</v>
          </cell>
          <cell r="L828">
            <v>3</v>
          </cell>
        </row>
        <row r="829">
          <cell r="G829">
            <v>202606</v>
          </cell>
          <cell r="H829" t="str">
            <v>Yasakli</v>
          </cell>
          <cell r="I829">
            <v>37</v>
          </cell>
          <cell r="J829">
            <v>6</v>
          </cell>
          <cell r="K829">
            <v>4</v>
          </cell>
          <cell r="L829">
            <v>10</v>
          </cell>
        </row>
        <row r="830">
          <cell r="G830">
            <v>202606</v>
          </cell>
          <cell r="H830" t="str">
            <v>Yasakli</v>
          </cell>
          <cell r="I830">
            <v>38</v>
          </cell>
          <cell r="J830">
            <v>104</v>
          </cell>
          <cell r="K830">
            <v>66</v>
          </cell>
          <cell r="L830">
            <v>250</v>
          </cell>
        </row>
        <row r="831">
          <cell r="G831">
            <v>202606</v>
          </cell>
          <cell r="H831" t="str">
            <v>Yasakli</v>
          </cell>
          <cell r="I831">
            <v>39</v>
          </cell>
          <cell r="J831">
            <v>7</v>
          </cell>
          <cell r="K831">
            <v>1</v>
          </cell>
          <cell r="L831">
            <v>9</v>
          </cell>
        </row>
        <row r="832">
          <cell r="G832">
            <v>202606</v>
          </cell>
          <cell r="H832" t="str">
            <v>Yasakli</v>
          </cell>
          <cell r="I832">
            <v>40</v>
          </cell>
          <cell r="J832">
            <v>2</v>
          </cell>
          <cell r="K832">
            <v>2</v>
          </cell>
          <cell r="L832">
            <v>4</v>
          </cell>
        </row>
        <row r="833">
          <cell r="G833">
            <v>202606</v>
          </cell>
          <cell r="H833" t="str">
            <v>Yasakli</v>
          </cell>
          <cell r="I833">
            <v>41</v>
          </cell>
          <cell r="J833">
            <v>98</v>
          </cell>
          <cell r="K833">
            <v>85</v>
          </cell>
          <cell r="L833">
            <v>412</v>
          </cell>
        </row>
        <row r="834">
          <cell r="G834">
            <v>202606</v>
          </cell>
          <cell r="H834" t="str">
            <v>Yasakli</v>
          </cell>
          <cell r="I834">
            <v>42</v>
          </cell>
          <cell r="J834">
            <v>177</v>
          </cell>
          <cell r="K834">
            <v>116</v>
          </cell>
          <cell r="L834">
            <v>499</v>
          </cell>
        </row>
        <row r="835">
          <cell r="G835">
            <v>202606</v>
          </cell>
          <cell r="H835" t="str">
            <v>Yasakli</v>
          </cell>
          <cell r="I835">
            <v>43</v>
          </cell>
          <cell r="J835">
            <v>11</v>
          </cell>
          <cell r="K835">
            <v>0</v>
          </cell>
          <cell r="L835">
            <v>12</v>
          </cell>
        </row>
        <row r="836">
          <cell r="G836">
            <v>202606</v>
          </cell>
          <cell r="H836" t="str">
            <v>Yasakli</v>
          </cell>
          <cell r="I836">
            <v>44</v>
          </cell>
          <cell r="J836">
            <v>18</v>
          </cell>
          <cell r="K836">
            <v>9</v>
          </cell>
          <cell r="L836">
            <v>30</v>
          </cell>
        </row>
        <row r="837">
          <cell r="G837">
            <v>202606</v>
          </cell>
          <cell r="H837" t="str">
            <v>Yasakli</v>
          </cell>
          <cell r="I837">
            <v>45</v>
          </cell>
          <cell r="J837">
            <v>65</v>
          </cell>
          <cell r="K837">
            <v>38</v>
          </cell>
          <cell r="L837">
            <v>228</v>
          </cell>
        </row>
        <row r="838">
          <cell r="G838">
            <v>202606</v>
          </cell>
          <cell r="H838" t="str">
            <v>Yasakli</v>
          </cell>
          <cell r="I838">
            <v>46</v>
          </cell>
          <cell r="J838">
            <v>52</v>
          </cell>
          <cell r="K838">
            <v>38</v>
          </cell>
          <cell r="L838">
            <v>138</v>
          </cell>
        </row>
        <row r="839">
          <cell r="G839">
            <v>202606</v>
          </cell>
          <cell r="H839" t="str">
            <v>Yasakli</v>
          </cell>
          <cell r="I839">
            <v>47</v>
          </cell>
          <cell r="J839">
            <v>15</v>
          </cell>
          <cell r="K839">
            <v>3</v>
          </cell>
          <cell r="L839">
            <v>23</v>
          </cell>
        </row>
        <row r="840">
          <cell r="G840">
            <v>202606</v>
          </cell>
          <cell r="H840" t="str">
            <v>Yasakli</v>
          </cell>
          <cell r="I840">
            <v>48</v>
          </cell>
          <cell r="J840">
            <v>28</v>
          </cell>
          <cell r="K840">
            <v>10</v>
          </cell>
          <cell r="L840">
            <v>57</v>
          </cell>
        </row>
        <row r="841">
          <cell r="G841">
            <v>202606</v>
          </cell>
          <cell r="H841" t="str">
            <v>Yasakli</v>
          </cell>
          <cell r="I841">
            <v>49</v>
          </cell>
          <cell r="J841">
            <v>7</v>
          </cell>
          <cell r="K841">
            <v>7</v>
          </cell>
          <cell r="L841">
            <v>17</v>
          </cell>
        </row>
        <row r="842">
          <cell r="G842">
            <v>202606</v>
          </cell>
          <cell r="H842" t="str">
            <v>Yasakli</v>
          </cell>
          <cell r="I842">
            <v>50</v>
          </cell>
          <cell r="J842">
            <v>16</v>
          </cell>
          <cell r="K842">
            <v>0</v>
          </cell>
          <cell r="L842">
            <v>20</v>
          </cell>
        </row>
        <row r="843">
          <cell r="G843">
            <v>202606</v>
          </cell>
          <cell r="H843" t="str">
            <v>Yasakli</v>
          </cell>
          <cell r="I843">
            <v>51</v>
          </cell>
          <cell r="J843">
            <v>24</v>
          </cell>
          <cell r="K843">
            <v>14</v>
          </cell>
          <cell r="L843">
            <v>56</v>
          </cell>
        </row>
        <row r="844">
          <cell r="G844">
            <v>202606</v>
          </cell>
          <cell r="H844" t="str">
            <v>Yasakli</v>
          </cell>
          <cell r="I844">
            <v>52</v>
          </cell>
          <cell r="J844">
            <v>7</v>
          </cell>
          <cell r="K844">
            <v>1</v>
          </cell>
          <cell r="L844">
            <v>13</v>
          </cell>
        </row>
        <row r="845">
          <cell r="G845">
            <v>202606</v>
          </cell>
          <cell r="H845" t="str">
            <v>Yasakli</v>
          </cell>
          <cell r="I845">
            <v>53</v>
          </cell>
          <cell r="J845">
            <v>6</v>
          </cell>
          <cell r="K845">
            <v>2</v>
          </cell>
          <cell r="L845">
            <v>15</v>
          </cell>
        </row>
        <row r="846">
          <cell r="G846">
            <v>202606</v>
          </cell>
          <cell r="H846" t="str">
            <v>Yasakli</v>
          </cell>
          <cell r="I846">
            <v>54</v>
          </cell>
          <cell r="J846">
            <v>45</v>
          </cell>
          <cell r="K846">
            <v>27</v>
          </cell>
          <cell r="L846">
            <v>126</v>
          </cell>
        </row>
        <row r="847">
          <cell r="G847">
            <v>202606</v>
          </cell>
          <cell r="H847" t="str">
            <v>Yasakli</v>
          </cell>
          <cell r="I847">
            <v>55</v>
          </cell>
          <cell r="J847">
            <v>47</v>
          </cell>
          <cell r="K847">
            <v>2</v>
          </cell>
          <cell r="L847">
            <v>70</v>
          </cell>
        </row>
        <row r="848">
          <cell r="G848">
            <v>202606</v>
          </cell>
          <cell r="H848" t="str">
            <v>Yasakli</v>
          </cell>
          <cell r="I848">
            <v>56</v>
          </cell>
          <cell r="J848">
            <v>4</v>
          </cell>
          <cell r="K848">
            <v>0</v>
          </cell>
          <cell r="L848">
            <v>5</v>
          </cell>
        </row>
        <row r="849">
          <cell r="G849">
            <v>202606</v>
          </cell>
          <cell r="H849" t="str">
            <v>Yasakli</v>
          </cell>
          <cell r="I849">
            <v>57</v>
          </cell>
          <cell r="J849">
            <v>3</v>
          </cell>
          <cell r="K849">
            <v>1</v>
          </cell>
          <cell r="L849">
            <v>4</v>
          </cell>
        </row>
        <row r="850">
          <cell r="G850">
            <v>202606</v>
          </cell>
          <cell r="H850" t="str">
            <v>Yasakli</v>
          </cell>
          <cell r="I850">
            <v>58</v>
          </cell>
          <cell r="J850">
            <v>12</v>
          </cell>
          <cell r="K850">
            <v>7</v>
          </cell>
          <cell r="L850">
            <v>23</v>
          </cell>
        </row>
        <row r="851">
          <cell r="G851">
            <v>202606</v>
          </cell>
          <cell r="H851" t="str">
            <v>Yasakli</v>
          </cell>
          <cell r="I851">
            <v>59</v>
          </cell>
          <cell r="J851">
            <v>32</v>
          </cell>
          <cell r="K851">
            <v>25</v>
          </cell>
          <cell r="L851">
            <v>82</v>
          </cell>
        </row>
        <row r="852">
          <cell r="G852">
            <v>202606</v>
          </cell>
          <cell r="H852" t="str">
            <v>Yasakli</v>
          </cell>
          <cell r="I852">
            <v>60</v>
          </cell>
          <cell r="J852">
            <v>10</v>
          </cell>
          <cell r="K852">
            <v>5</v>
          </cell>
          <cell r="L852">
            <v>17</v>
          </cell>
        </row>
        <row r="853">
          <cell r="G853">
            <v>202606</v>
          </cell>
          <cell r="H853" t="str">
            <v>Yasakli</v>
          </cell>
          <cell r="I853">
            <v>61</v>
          </cell>
          <cell r="J853">
            <v>45</v>
          </cell>
          <cell r="K853">
            <v>26</v>
          </cell>
          <cell r="L853">
            <v>94</v>
          </cell>
        </row>
        <row r="854">
          <cell r="G854">
            <v>202606</v>
          </cell>
          <cell r="H854" t="str">
            <v>Yasakli</v>
          </cell>
          <cell r="I854">
            <v>62</v>
          </cell>
          <cell r="J854">
            <v>1</v>
          </cell>
          <cell r="K854">
            <v>0</v>
          </cell>
          <cell r="L854">
            <v>1</v>
          </cell>
        </row>
        <row r="855">
          <cell r="G855">
            <v>202606</v>
          </cell>
          <cell r="H855" t="str">
            <v>Yasakli</v>
          </cell>
          <cell r="I855">
            <v>63</v>
          </cell>
          <cell r="J855">
            <v>18</v>
          </cell>
          <cell r="K855">
            <v>5</v>
          </cell>
          <cell r="L855">
            <v>26</v>
          </cell>
        </row>
        <row r="856">
          <cell r="G856">
            <v>202606</v>
          </cell>
          <cell r="H856" t="str">
            <v>Yasakli</v>
          </cell>
          <cell r="I856">
            <v>64</v>
          </cell>
          <cell r="J856">
            <v>22</v>
          </cell>
          <cell r="K856">
            <v>17</v>
          </cell>
          <cell r="L856">
            <v>65</v>
          </cell>
        </row>
        <row r="857">
          <cell r="G857">
            <v>202606</v>
          </cell>
          <cell r="H857" t="str">
            <v>Yasakli</v>
          </cell>
          <cell r="I857">
            <v>65</v>
          </cell>
          <cell r="J857">
            <v>17</v>
          </cell>
          <cell r="K857">
            <v>0</v>
          </cell>
          <cell r="L857">
            <v>19</v>
          </cell>
        </row>
        <row r="858">
          <cell r="G858">
            <v>202606</v>
          </cell>
          <cell r="H858" t="str">
            <v>Yasakli</v>
          </cell>
          <cell r="I858">
            <v>66</v>
          </cell>
          <cell r="J858">
            <v>5</v>
          </cell>
          <cell r="K858">
            <v>2</v>
          </cell>
          <cell r="L858">
            <v>8</v>
          </cell>
        </row>
        <row r="859">
          <cell r="G859">
            <v>202606</v>
          </cell>
          <cell r="H859" t="str">
            <v>Yasakli</v>
          </cell>
          <cell r="I859">
            <v>67</v>
          </cell>
          <cell r="J859">
            <v>17</v>
          </cell>
          <cell r="K859">
            <v>5</v>
          </cell>
          <cell r="L859">
            <v>33</v>
          </cell>
        </row>
        <row r="860">
          <cell r="G860">
            <v>202606</v>
          </cell>
          <cell r="H860" t="str">
            <v>Yasakli</v>
          </cell>
          <cell r="I860">
            <v>68</v>
          </cell>
          <cell r="J860">
            <v>19</v>
          </cell>
          <cell r="K860">
            <v>8</v>
          </cell>
          <cell r="L860">
            <v>34</v>
          </cell>
        </row>
        <row r="861">
          <cell r="G861">
            <v>202606</v>
          </cell>
          <cell r="H861" t="str">
            <v>Yasakli</v>
          </cell>
          <cell r="I861">
            <v>70</v>
          </cell>
          <cell r="J861">
            <v>3</v>
          </cell>
          <cell r="K861">
            <v>0</v>
          </cell>
          <cell r="L861">
            <v>3</v>
          </cell>
        </row>
        <row r="862">
          <cell r="G862">
            <v>202606</v>
          </cell>
          <cell r="H862" t="str">
            <v>Yasakli</v>
          </cell>
          <cell r="I862">
            <v>71</v>
          </cell>
          <cell r="J862">
            <v>4</v>
          </cell>
          <cell r="K862">
            <v>0</v>
          </cell>
          <cell r="L862">
            <v>8</v>
          </cell>
        </row>
        <row r="863">
          <cell r="G863">
            <v>202606</v>
          </cell>
          <cell r="H863" t="str">
            <v>Yasakli</v>
          </cell>
          <cell r="I863">
            <v>72</v>
          </cell>
          <cell r="J863">
            <v>5</v>
          </cell>
          <cell r="K863">
            <v>3</v>
          </cell>
          <cell r="L863">
            <v>10</v>
          </cell>
        </row>
        <row r="864">
          <cell r="G864">
            <v>202606</v>
          </cell>
          <cell r="H864" t="str">
            <v>Yasakli</v>
          </cell>
          <cell r="I864">
            <v>73</v>
          </cell>
          <cell r="J864">
            <v>1</v>
          </cell>
          <cell r="K864">
            <v>1</v>
          </cell>
          <cell r="L864">
            <v>2</v>
          </cell>
        </row>
        <row r="865">
          <cell r="G865">
            <v>202606</v>
          </cell>
          <cell r="H865" t="str">
            <v>Yasakli</v>
          </cell>
          <cell r="I865">
            <v>74</v>
          </cell>
          <cell r="J865">
            <v>2</v>
          </cell>
          <cell r="K865">
            <v>1</v>
          </cell>
          <cell r="L865">
            <v>3</v>
          </cell>
        </row>
        <row r="866">
          <cell r="G866">
            <v>202606</v>
          </cell>
          <cell r="H866" t="str">
            <v>Yasakli</v>
          </cell>
          <cell r="I866">
            <v>76</v>
          </cell>
          <cell r="J866">
            <v>2</v>
          </cell>
          <cell r="K866">
            <v>0</v>
          </cell>
          <cell r="L866">
            <v>2</v>
          </cell>
        </row>
        <row r="867">
          <cell r="G867">
            <v>202606</v>
          </cell>
          <cell r="H867" t="str">
            <v>Yasakli</v>
          </cell>
          <cell r="I867">
            <v>77</v>
          </cell>
          <cell r="J867">
            <v>11</v>
          </cell>
          <cell r="K867">
            <v>8</v>
          </cell>
          <cell r="L867">
            <v>25</v>
          </cell>
        </row>
        <row r="868">
          <cell r="G868">
            <v>202606</v>
          </cell>
          <cell r="H868" t="str">
            <v>Yasakli</v>
          </cell>
          <cell r="I868">
            <v>78</v>
          </cell>
          <cell r="J868">
            <v>4</v>
          </cell>
          <cell r="K868">
            <v>4</v>
          </cell>
          <cell r="L868">
            <v>12</v>
          </cell>
        </row>
        <row r="869">
          <cell r="G869">
            <v>202606</v>
          </cell>
          <cell r="H869" t="str">
            <v>Yasakli</v>
          </cell>
          <cell r="I869">
            <v>79</v>
          </cell>
          <cell r="J869">
            <v>2</v>
          </cell>
          <cell r="K869">
            <v>2</v>
          </cell>
          <cell r="L869">
            <v>4</v>
          </cell>
        </row>
        <row r="870">
          <cell r="G870">
            <v>202606</v>
          </cell>
          <cell r="H870" t="str">
            <v>Yasakli</v>
          </cell>
          <cell r="I870">
            <v>80</v>
          </cell>
          <cell r="J870">
            <v>10</v>
          </cell>
          <cell r="K870">
            <v>6</v>
          </cell>
          <cell r="L870">
            <v>20</v>
          </cell>
        </row>
        <row r="871">
          <cell r="G871">
            <v>202607</v>
          </cell>
          <cell r="H871" t="str">
            <v>Ortadan Kaldirma</v>
          </cell>
          <cell r="I871">
            <v>0</v>
          </cell>
          <cell r="J871">
            <v>18</v>
          </cell>
          <cell r="K871">
            <v>0</v>
          </cell>
          <cell r="L871">
            <v>22</v>
          </cell>
        </row>
        <row r="872">
          <cell r="G872">
            <v>202607</v>
          </cell>
          <cell r="H872" t="str">
            <v>Ortadan Kaldirma</v>
          </cell>
          <cell r="I872">
            <v>1</v>
          </cell>
          <cell r="J872">
            <v>15</v>
          </cell>
          <cell r="K872">
            <v>5</v>
          </cell>
          <cell r="L872">
            <v>32</v>
          </cell>
        </row>
        <row r="873">
          <cell r="G873">
            <v>202607</v>
          </cell>
          <cell r="H873" t="str">
            <v>Ortadan Kaldirma</v>
          </cell>
          <cell r="I873">
            <v>2</v>
          </cell>
          <cell r="J873">
            <v>2</v>
          </cell>
          <cell r="K873">
            <v>0</v>
          </cell>
          <cell r="L873">
            <v>2</v>
          </cell>
        </row>
        <row r="874">
          <cell r="G874">
            <v>202607</v>
          </cell>
          <cell r="H874" t="str">
            <v>Ortadan Kaldirma</v>
          </cell>
          <cell r="I874">
            <v>3</v>
          </cell>
          <cell r="J874">
            <v>6</v>
          </cell>
          <cell r="K874">
            <v>4</v>
          </cell>
          <cell r="L874">
            <v>10</v>
          </cell>
        </row>
        <row r="875">
          <cell r="G875">
            <v>202607</v>
          </cell>
          <cell r="H875" t="str">
            <v>Ortadan Kaldirma</v>
          </cell>
          <cell r="I875">
            <v>5</v>
          </cell>
          <cell r="J875">
            <v>2</v>
          </cell>
          <cell r="K875">
            <v>0</v>
          </cell>
          <cell r="L875">
            <v>3</v>
          </cell>
        </row>
        <row r="876">
          <cell r="G876">
            <v>202607</v>
          </cell>
          <cell r="H876" t="str">
            <v>Ortadan Kaldirma</v>
          </cell>
          <cell r="I876">
            <v>6</v>
          </cell>
          <cell r="J876">
            <v>87</v>
          </cell>
          <cell r="K876">
            <v>33</v>
          </cell>
          <cell r="L876">
            <v>152</v>
          </cell>
        </row>
        <row r="877">
          <cell r="G877">
            <v>202607</v>
          </cell>
          <cell r="H877" t="str">
            <v>Ortadan Kaldirma</v>
          </cell>
          <cell r="I877">
            <v>7</v>
          </cell>
          <cell r="J877">
            <v>66</v>
          </cell>
          <cell r="K877">
            <v>34</v>
          </cell>
          <cell r="L877">
            <v>140</v>
          </cell>
        </row>
        <row r="878">
          <cell r="G878">
            <v>202607</v>
          </cell>
          <cell r="H878" t="str">
            <v>Ortadan Kaldirma</v>
          </cell>
          <cell r="I878">
            <v>9</v>
          </cell>
          <cell r="J878">
            <v>10</v>
          </cell>
          <cell r="K878">
            <v>5</v>
          </cell>
          <cell r="L878">
            <v>57</v>
          </cell>
        </row>
        <row r="879">
          <cell r="G879">
            <v>202607</v>
          </cell>
          <cell r="H879" t="str">
            <v>Ortadan Kaldirma</v>
          </cell>
          <cell r="I879">
            <v>10</v>
          </cell>
          <cell r="J879">
            <v>9</v>
          </cell>
          <cell r="K879">
            <v>5</v>
          </cell>
          <cell r="L879">
            <v>15</v>
          </cell>
        </row>
        <row r="880">
          <cell r="G880">
            <v>202607</v>
          </cell>
          <cell r="H880" t="str">
            <v>Ortadan Kaldirma</v>
          </cell>
          <cell r="I880">
            <v>11</v>
          </cell>
          <cell r="J880">
            <v>3</v>
          </cell>
          <cell r="K880">
            <v>1</v>
          </cell>
          <cell r="L880">
            <v>4</v>
          </cell>
        </row>
        <row r="881">
          <cell r="G881">
            <v>202607</v>
          </cell>
          <cell r="H881" t="str">
            <v>Ortadan Kaldirma</v>
          </cell>
          <cell r="I881">
            <v>14</v>
          </cell>
          <cell r="J881">
            <v>3</v>
          </cell>
          <cell r="K881">
            <v>2</v>
          </cell>
          <cell r="L881">
            <v>6</v>
          </cell>
        </row>
        <row r="882">
          <cell r="G882">
            <v>202607</v>
          </cell>
          <cell r="H882" t="str">
            <v>Ortadan Kaldirma</v>
          </cell>
          <cell r="I882">
            <v>15</v>
          </cell>
          <cell r="J882">
            <v>1</v>
          </cell>
          <cell r="K882">
            <v>0</v>
          </cell>
          <cell r="L882">
            <v>1</v>
          </cell>
        </row>
        <row r="883">
          <cell r="G883">
            <v>202607</v>
          </cell>
          <cell r="H883" t="str">
            <v>Ortadan Kaldirma</v>
          </cell>
          <cell r="I883">
            <v>16</v>
          </cell>
          <cell r="J883">
            <v>53</v>
          </cell>
          <cell r="K883">
            <v>21</v>
          </cell>
          <cell r="L883">
            <v>119</v>
          </cell>
        </row>
        <row r="884">
          <cell r="G884">
            <v>202607</v>
          </cell>
          <cell r="H884" t="str">
            <v>Ortadan Kaldirma</v>
          </cell>
          <cell r="I884">
            <v>17</v>
          </cell>
          <cell r="J884">
            <v>3</v>
          </cell>
          <cell r="K884">
            <v>1</v>
          </cell>
          <cell r="L884">
            <v>5</v>
          </cell>
        </row>
        <row r="885">
          <cell r="G885">
            <v>202607</v>
          </cell>
          <cell r="H885" t="str">
            <v>Ortadan Kaldirma</v>
          </cell>
          <cell r="I885">
            <v>19</v>
          </cell>
          <cell r="J885">
            <v>2</v>
          </cell>
          <cell r="K885">
            <v>0</v>
          </cell>
          <cell r="L885">
            <v>2</v>
          </cell>
        </row>
        <row r="886">
          <cell r="G886">
            <v>202607</v>
          </cell>
          <cell r="H886" t="str">
            <v>Ortadan Kaldirma</v>
          </cell>
          <cell r="I886">
            <v>20</v>
          </cell>
          <cell r="J886">
            <v>12</v>
          </cell>
          <cell r="K886">
            <v>2</v>
          </cell>
          <cell r="L886">
            <v>18</v>
          </cell>
        </row>
        <row r="887">
          <cell r="G887">
            <v>202607</v>
          </cell>
          <cell r="H887" t="str">
            <v>Ortadan Kaldirma</v>
          </cell>
          <cell r="I887">
            <v>21</v>
          </cell>
          <cell r="J887">
            <v>10</v>
          </cell>
          <cell r="K887">
            <v>5</v>
          </cell>
          <cell r="L887">
            <v>17</v>
          </cell>
        </row>
        <row r="888">
          <cell r="G888">
            <v>202607</v>
          </cell>
          <cell r="H888" t="str">
            <v>Ortadan Kaldirma</v>
          </cell>
          <cell r="I888">
            <v>22</v>
          </cell>
          <cell r="J888">
            <v>2</v>
          </cell>
          <cell r="K888">
            <v>0</v>
          </cell>
          <cell r="L888">
            <v>2</v>
          </cell>
        </row>
        <row r="889">
          <cell r="G889">
            <v>202607</v>
          </cell>
          <cell r="H889" t="str">
            <v>Ortadan Kaldirma</v>
          </cell>
          <cell r="I889">
            <v>23</v>
          </cell>
          <cell r="J889">
            <v>6</v>
          </cell>
          <cell r="K889">
            <v>1</v>
          </cell>
          <cell r="L889">
            <v>7</v>
          </cell>
        </row>
        <row r="890">
          <cell r="G890">
            <v>202607</v>
          </cell>
          <cell r="H890" t="str">
            <v>Ortadan Kaldirma</v>
          </cell>
          <cell r="I890">
            <v>24</v>
          </cell>
          <cell r="J890">
            <v>3</v>
          </cell>
          <cell r="K890">
            <v>0</v>
          </cell>
          <cell r="L890">
            <v>4</v>
          </cell>
        </row>
        <row r="891">
          <cell r="G891">
            <v>202607</v>
          </cell>
          <cell r="H891" t="str">
            <v>Ortadan Kaldirma</v>
          </cell>
          <cell r="I891">
            <v>25</v>
          </cell>
          <cell r="J891">
            <v>3</v>
          </cell>
          <cell r="K891">
            <v>1</v>
          </cell>
          <cell r="L891">
            <v>6</v>
          </cell>
        </row>
        <row r="892">
          <cell r="G892">
            <v>202607</v>
          </cell>
          <cell r="H892" t="str">
            <v>Ortadan Kaldirma</v>
          </cell>
          <cell r="I892">
            <v>26</v>
          </cell>
          <cell r="J892">
            <v>14</v>
          </cell>
          <cell r="K892">
            <v>12</v>
          </cell>
          <cell r="L892">
            <v>30</v>
          </cell>
        </row>
        <row r="893">
          <cell r="G893">
            <v>202607</v>
          </cell>
          <cell r="H893" t="str">
            <v>Ortadan Kaldirma</v>
          </cell>
          <cell r="I893">
            <v>27</v>
          </cell>
          <cell r="J893">
            <v>47</v>
          </cell>
          <cell r="K893">
            <v>25</v>
          </cell>
          <cell r="L893">
            <v>103</v>
          </cell>
        </row>
        <row r="894">
          <cell r="G894">
            <v>202607</v>
          </cell>
          <cell r="H894" t="str">
            <v>Ortadan Kaldirma</v>
          </cell>
          <cell r="I894">
            <v>28</v>
          </cell>
          <cell r="J894">
            <v>1</v>
          </cell>
          <cell r="K894">
            <v>0</v>
          </cell>
          <cell r="L894">
            <v>1</v>
          </cell>
        </row>
        <row r="895">
          <cell r="G895">
            <v>202607</v>
          </cell>
          <cell r="H895" t="str">
            <v>Ortadan Kaldirma</v>
          </cell>
          <cell r="I895">
            <v>31</v>
          </cell>
          <cell r="J895">
            <v>6</v>
          </cell>
          <cell r="K895">
            <v>2</v>
          </cell>
          <cell r="L895">
            <v>14</v>
          </cell>
        </row>
        <row r="896">
          <cell r="G896">
            <v>202607</v>
          </cell>
          <cell r="H896" t="str">
            <v>Ortadan Kaldirma</v>
          </cell>
          <cell r="I896">
            <v>32</v>
          </cell>
          <cell r="J896">
            <v>3</v>
          </cell>
          <cell r="K896">
            <v>2</v>
          </cell>
          <cell r="L896">
            <v>5</v>
          </cell>
        </row>
        <row r="897">
          <cell r="G897">
            <v>202607</v>
          </cell>
          <cell r="H897" t="str">
            <v>Ortadan Kaldirma</v>
          </cell>
          <cell r="I897">
            <v>33</v>
          </cell>
          <cell r="J897">
            <v>25</v>
          </cell>
          <cell r="K897">
            <v>11</v>
          </cell>
          <cell r="L897">
            <v>43</v>
          </cell>
        </row>
        <row r="898">
          <cell r="G898">
            <v>202607</v>
          </cell>
          <cell r="H898" t="str">
            <v>Ortadan Kaldirma</v>
          </cell>
          <cell r="I898">
            <v>34</v>
          </cell>
          <cell r="J898">
            <v>436</v>
          </cell>
          <cell r="K898">
            <v>195</v>
          </cell>
          <cell r="L898">
            <v>816</v>
          </cell>
        </row>
        <row r="899">
          <cell r="G899">
            <v>202607</v>
          </cell>
          <cell r="H899" t="str">
            <v>Ortadan Kaldirma</v>
          </cell>
          <cell r="I899">
            <v>35</v>
          </cell>
          <cell r="J899">
            <v>69</v>
          </cell>
          <cell r="K899">
            <v>39</v>
          </cell>
          <cell r="L899">
            <v>159</v>
          </cell>
        </row>
        <row r="900">
          <cell r="G900">
            <v>202607</v>
          </cell>
          <cell r="H900" t="str">
            <v>Ortadan Kaldirma</v>
          </cell>
          <cell r="I900">
            <v>37</v>
          </cell>
          <cell r="J900">
            <v>1</v>
          </cell>
          <cell r="K900">
            <v>1</v>
          </cell>
          <cell r="L900">
            <v>2</v>
          </cell>
        </row>
        <row r="901">
          <cell r="G901">
            <v>202607</v>
          </cell>
          <cell r="H901" t="str">
            <v>Ortadan Kaldirma</v>
          </cell>
          <cell r="I901">
            <v>38</v>
          </cell>
          <cell r="J901">
            <v>49</v>
          </cell>
          <cell r="K901">
            <v>25</v>
          </cell>
          <cell r="L901">
            <v>101</v>
          </cell>
        </row>
        <row r="902">
          <cell r="G902">
            <v>202607</v>
          </cell>
          <cell r="H902" t="str">
            <v>Ortadan Kaldirma</v>
          </cell>
          <cell r="I902">
            <v>39</v>
          </cell>
          <cell r="J902">
            <v>3</v>
          </cell>
          <cell r="K902">
            <v>0</v>
          </cell>
          <cell r="L902">
            <v>4</v>
          </cell>
        </row>
        <row r="903">
          <cell r="G903">
            <v>202607</v>
          </cell>
          <cell r="H903" t="str">
            <v>Ortadan Kaldirma</v>
          </cell>
          <cell r="I903">
            <v>40</v>
          </cell>
          <cell r="J903">
            <v>2</v>
          </cell>
          <cell r="K903">
            <v>0</v>
          </cell>
          <cell r="L903">
            <v>2</v>
          </cell>
        </row>
        <row r="904">
          <cell r="G904">
            <v>202607</v>
          </cell>
          <cell r="H904" t="str">
            <v>Ortadan Kaldirma</v>
          </cell>
          <cell r="I904">
            <v>41</v>
          </cell>
          <cell r="J904">
            <v>46</v>
          </cell>
          <cell r="K904">
            <v>25</v>
          </cell>
          <cell r="L904">
            <v>88</v>
          </cell>
        </row>
        <row r="905">
          <cell r="G905">
            <v>202607</v>
          </cell>
          <cell r="H905" t="str">
            <v>Ortadan Kaldirma</v>
          </cell>
          <cell r="I905">
            <v>42</v>
          </cell>
          <cell r="J905">
            <v>97</v>
          </cell>
          <cell r="K905">
            <v>61</v>
          </cell>
          <cell r="L905">
            <v>215</v>
          </cell>
        </row>
        <row r="906">
          <cell r="G906">
            <v>202607</v>
          </cell>
          <cell r="H906" t="str">
            <v>Ortadan Kaldirma</v>
          </cell>
          <cell r="I906">
            <v>43</v>
          </cell>
          <cell r="J906">
            <v>3</v>
          </cell>
          <cell r="K906">
            <v>0</v>
          </cell>
          <cell r="L906">
            <v>4</v>
          </cell>
        </row>
        <row r="907">
          <cell r="G907">
            <v>202607</v>
          </cell>
          <cell r="H907" t="str">
            <v>Ortadan Kaldirma</v>
          </cell>
          <cell r="I907">
            <v>44</v>
          </cell>
          <cell r="J907">
            <v>2</v>
          </cell>
          <cell r="K907">
            <v>2</v>
          </cell>
          <cell r="L907">
            <v>5</v>
          </cell>
        </row>
        <row r="908">
          <cell r="G908">
            <v>202607</v>
          </cell>
          <cell r="H908" t="str">
            <v>Ortadan Kaldirma</v>
          </cell>
          <cell r="I908">
            <v>45</v>
          </cell>
          <cell r="J908">
            <v>15</v>
          </cell>
          <cell r="K908">
            <v>10</v>
          </cell>
          <cell r="L908">
            <v>48</v>
          </cell>
        </row>
        <row r="909">
          <cell r="G909">
            <v>202607</v>
          </cell>
          <cell r="H909" t="str">
            <v>Ortadan Kaldirma</v>
          </cell>
          <cell r="I909">
            <v>46</v>
          </cell>
          <cell r="J909">
            <v>9</v>
          </cell>
          <cell r="K909">
            <v>4</v>
          </cell>
          <cell r="L909">
            <v>17</v>
          </cell>
        </row>
        <row r="910">
          <cell r="G910">
            <v>202607</v>
          </cell>
          <cell r="H910" t="str">
            <v>Ortadan Kaldirma</v>
          </cell>
          <cell r="I910">
            <v>47</v>
          </cell>
          <cell r="J910">
            <v>1</v>
          </cell>
          <cell r="K910">
            <v>1</v>
          </cell>
          <cell r="L910">
            <v>2</v>
          </cell>
        </row>
        <row r="911">
          <cell r="G911">
            <v>202607</v>
          </cell>
          <cell r="H911" t="str">
            <v>Ortadan Kaldirma</v>
          </cell>
          <cell r="I911">
            <v>48</v>
          </cell>
          <cell r="J911">
            <v>14</v>
          </cell>
          <cell r="K911">
            <v>8</v>
          </cell>
          <cell r="L911">
            <v>26</v>
          </cell>
        </row>
        <row r="912">
          <cell r="G912">
            <v>202607</v>
          </cell>
          <cell r="H912" t="str">
            <v>Ortadan Kaldirma</v>
          </cell>
          <cell r="I912">
            <v>50</v>
          </cell>
          <cell r="J912">
            <v>4</v>
          </cell>
          <cell r="K912">
            <v>0</v>
          </cell>
          <cell r="L912">
            <v>4</v>
          </cell>
        </row>
        <row r="913">
          <cell r="G913">
            <v>202607</v>
          </cell>
          <cell r="H913" t="str">
            <v>Ortadan Kaldirma</v>
          </cell>
          <cell r="I913">
            <v>51</v>
          </cell>
          <cell r="J913">
            <v>3</v>
          </cell>
          <cell r="K913">
            <v>2</v>
          </cell>
          <cell r="L913">
            <v>11</v>
          </cell>
        </row>
        <row r="914">
          <cell r="G914">
            <v>202607</v>
          </cell>
          <cell r="H914" t="str">
            <v>Ortadan Kaldirma</v>
          </cell>
          <cell r="I914">
            <v>52</v>
          </cell>
          <cell r="J914">
            <v>4</v>
          </cell>
          <cell r="K914">
            <v>1</v>
          </cell>
          <cell r="L914">
            <v>5</v>
          </cell>
        </row>
        <row r="915">
          <cell r="G915">
            <v>202607</v>
          </cell>
          <cell r="H915" t="str">
            <v>Ortadan Kaldirma</v>
          </cell>
          <cell r="I915">
            <v>54</v>
          </cell>
          <cell r="J915">
            <v>18</v>
          </cell>
          <cell r="K915">
            <v>6</v>
          </cell>
          <cell r="L915">
            <v>28</v>
          </cell>
        </row>
        <row r="916">
          <cell r="G916">
            <v>202607</v>
          </cell>
          <cell r="H916" t="str">
            <v>Ortadan Kaldirma</v>
          </cell>
          <cell r="I916">
            <v>55</v>
          </cell>
          <cell r="J916">
            <v>16</v>
          </cell>
          <cell r="K916">
            <v>0</v>
          </cell>
          <cell r="L916">
            <v>17</v>
          </cell>
        </row>
        <row r="917">
          <cell r="G917">
            <v>202607</v>
          </cell>
          <cell r="H917" t="str">
            <v>Ortadan Kaldirma</v>
          </cell>
          <cell r="I917">
            <v>56</v>
          </cell>
          <cell r="J917">
            <v>2</v>
          </cell>
          <cell r="K917">
            <v>0</v>
          </cell>
          <cell r="L917">
            <v>2</v>
          </cell>
        </row>
        <row r="918">
          <cell r="G918">
            <v>202607</v>
          </cell>
          <cell r="H918" t="str">
            <v>Ortadan Kaldirma</v>
          </cell>
          <cell r="I918">
            <v>57</v>
          </cell>
          <cell r="J918">
            <v>1</v>
          </cell>
          <cell r="K918">
            <v>0</v>
          </cell>
          <cell r="L918">
            <v>3</v>
          </cell>
        </row>
        <row r="919">
          <cell r="G919">
            <v>202607</v>
          </cell>
          <cell r="H919" t="str">
            <v>Ortadan Kaldirma</v>
          </cell>
          <cell r="I919">
            <v>58</v>
          </cell>
          <cell r="J919">
            <v>5</v>
          </cell>
          <cell r="K919">
            <v>2</v>
          </cell>
          <cell r="L919">
            <v>12</v>
          </cell>
        </row>
        <row r="920">
          <cell r="G920">
            <v>202607</v>
          </cell>
          <cell r="H920" t="str">
            <v>Ortadan Kaldirma</v>
          </cell>
          <cell r="I920">
            <v>61</v>
          </cell>
          <cell r="J920">
            <v>14</v>
          </cell>
          <cell r="K920">
            <v>7</v>
          </cell>
          <cell r="L920">
            <v>25</v>
          </cell>
        </row>
        <row r="921">
          <cell r="G921">
            <v>202607</v>
          </cell>
          <cell r="H921" t="str">
            <v>Ortadan Kaldirma</v>
          </cell>
          <cell r="I921">
            <v>63</v>
          </cell>
          <cell r="J921">
            <v>11</v>
          </cell>
          <cell r="K921">
            <v>1</v>
          </cell>
          <cell r="L921">
            <v>12</v>
          </cell>
        </row>
        <row r="922">
          <cell r="G922">
            <v>202607</v>
          </cell>
          <cell r="H922" t="str">
            <v>Ortadan Kaldirma</v>
          </cell>
          <cell r="I922">
            <v>64</v>
          </cell>
          <cell r="J922">
            <v>9</v>
          </cell>
          <cell r="K922">
            <v>4</v>
          </cell>
          <cell r="L922">
            <v>15</v>
          </cell>
        </row>
        <row r="923">
          <cell r="G923">
            <v>202607</v>
          </cell>
          <cell r="H923" t="str">
            <v>Ortadan Kaldirma</v>
          </cell>
          <cell r="I923">
            <v>65</v>
          </cell>
          <cell r="J923">
            <v>7</v>
          </cell>
          <cell r="K923">
            <v>0</v>
          </cell>
          <cell r="L923">
            <v>8</v>
          </cell>
        </row>
        <row r="924">
          <cell r="G924">
            <v>202607</v>
          </cell>
          <cell r="H924" t="str">
            <v>Ortadan Kaldirma</v>
          </cell>
          <cell r="I924">
            <v>66</v>
          </cell>
          <cell r="J924">
            <v>3</v>
          </cell>
          <cell r="K924">
            <v>1</v>
          </cell>
          <cell r="L924">
            <v>4</v>
          </cell>
        </row>
        <row r="925">
          <cell r="G925">
            <v>202607</v>
          </cell>
          <cell r="H925" t="str">
            <v>Ortadan Kaldirma</v>
          </cell>
          <cell r="I925">
            <v>67</v>
          </cell>
          <cell r="J925">
            <v>6</v>
          </cell>
          <cell r="K925">
            <v>4</v>
          </cell>
          <cell r="L925">
            <v>12</v>
          </cell>
        </row>
        <row r="926">
          <cell r="G926">
            <v>202607</v>
          </cell>
          <cell r="H926" t="str">
            <v>Ortadan Kaldirma</v>
          </cell>
          <cell r="I926">
            <v>68</v>
          </cell>
          <cell r="J926">
            <v>12</v>
          </cell>
          <cell r="K926">
            <v>8</v>
          </cell>
          <cell r="L926">
            <v>30</v>
          </cell>
        </row>
        <row r="927">
          <cell r="G927">
            <v>202607</v>
          </cell>
          <cell r="H927" t="str">
            <v>Ortadan Kaldirma</v>
          </cell>
          <cell r="I927">
            <v>70</v>
          </cell>
          <cell r="J927">
            <v>2</v>
          </cell>
          <cell r="K927">
            <v>1</v>
          </cell>
          <cell r="L927">
            <v>3</v>
          </cell>
        </row>
        <row r="928">
          <cell r="G928">
            <v>202607</v>
          </cell>
          <cell r="H928" t="str">
            <v>Ortadan Kaldirma</v>
          </cell>
          <cell r="I928">
            <v>72</v>
          </cell>
          <cell r="J928">
            <v>5</v>
          </cell>
          <cell r="K928">
            <v>4</v>
          </cell>
          <cell r="L928">
            <v>15</v>
          </cell>
        </row>
        <row r="929">
          <cell r="G929">
            <v>202607</v>
          </cell>
          <cell r="H929" t="str">
            <v>Ortadan Kaldirma</v>
          </cell>
          <cell r="I929">
            <v>75</v>
          </cell>
          <cell r="J929">
            <v>1</v>
          </cell>
          <cell r="K929">
            <v>0</v>
          </cell>
          <cell r="L929">
            <v>1</v>
          </cell>
        </row>
        <row r="930">
          <cell r="G930">
            <v>202607</v>
          </cell>
          <cell r="H930" t="str">
            <v>Ortadan Kaldirma</v>
          </cell>
          <cell r="I930">
            <v>76</v>
          </cell>
          <cell r="J930">
            <v>2</v>
          </cell>
          <cell r="K930">
            <v>0</v>
          </cell>
          <cell r="L930">
            <v>2</v>
          </cell>
        </row>
        <row r="931">
          <cell r="G931">
            <v>202607</v>
          </cell>
          <cell r="H931" t="str">
            <v>Ortadan Kaldirma</v>
          </cell>
          <cell r="I931">
            <v>77</v>
          </cell>
          <cell r="J931">
            <v>2</v>
          </cell>
          <cell r="K931">
            <v>0</v>
          </cell>
          <cell r="L931">
            <v>2</v>
          </cell>
        </row>
        <row r="932">
          <cell r="G932">
            <v>202607</v>
          </cell>
          <cell r="H932" t="str">
            <v>Ortadan Kaldirma</v>
          </cell>
          <cell r="I932">
            <v>78</v>
          </cell>
          <cell r="J932">
            <v>1</v>
          </cell>
          <cell r="K932">
            <v>0</v>
          </cell>
          <cell r="L932">
            <v>1</v>
          </cell>
        </row>
        <row r="933">
          <cell r="G933">
            <v>202607</v>
          </cell>
          <cell r="H933" t="str">
            <v>Ortadan Kaldirma</v>
          </cell>
          <cell r="I933">
            <v>80</v>
          </cell>
          <cell r="J933">
            <v>3</v>
          </cell>
          <cell r="K933">
            <v>1</v>
          </cell>
          <cell r="L933">
            <v>11</v>
          </cell>
        </row>
        <row r="934">
          <cell r="G934">
            <v>202607</v>
          </cell>
          <cell r="H934" t="str">
            <v>Yasakli</v>
          </cell>
          <cell r="I934">
            <v>1</v>
          </cell>
          <cell r="J934">
            <v>77</v>
          </cell>
          <cell r="K934">
            <v>40</v>
          </cell>
          <cell r="L934">
            <v>151</v>
          </cell>
        </row>
        <row r="935">
          <cell r="G935">
            <v>202607</v>
          </cell>
          <cell r="H935" t="str">
            <v>Yasakli</v>
          </cell>
          <cell r="I935">
            <v>2</v>
          </cell>
          <cell r="J935">
            <v>12</v>
          </cell>
          <cell r="K935">
            <v>8</v>
          </cell>
          <cell r="L935">
            <v>25</v>
          </cell>
        </row>
        <row r="936">
          <cell r="G936">
            <v>202607</v>
          </cell>
          <cell r="H936" t="str">
            <v>Yasakli</v>
          </cell>
          <cell r="I936">
            <v>3</v>
          </cell>
          <cell r="J936">
            <v>14</v>
          </cell>
          <cell r="K936">
            <v>8</v>
          </cell>
          <cell r="L936">
            <v>27</v>
          </cell>
        </row>
        <row r="937">
          <cell r="G937">
            <v>202607</v>
          </cell>
          <cell r="H937" t="str">
            <v>Yasakli</v>
          </cell>
          <cell r="I937">
            <v>4</v>
          </cell>
          <cell r="J937">
            <v>2</v>
          </cell>
          <cell r="K937">
            <v>0</v>
          </cell>
          <cell r="L937">
            <v>3</v>
          </cell>
        </row>
        <row r="938">
          <cell r="G938">
            <v>202607</v>
          </cell>
          <cell r="H938" t="str">
            <v>Yasakli</v>
          </cell>
          <cell r="I938">
            <v>5</v>
          </cell>
          <cell r="J938">
            <v>9</v>
          </cell>
          <cell r="K938">
            <v>0</v>
          </cell>
          <cell r="L938">
            <v>11</v>
          </cell>
        </row>
        <row r="939">
          <cell r="G939">
            <v>202607</v>
          </cell>
          <cell r="H939" t="str">
            <v>Yasakli</v>
          </cell>
          <cell r="I939">
            <v>6</v>
          </cell>
          <cell r="J939">
            <v>274</v>
          </cell>
          <cell r="K939">
            <v>165</v>
          </cell>
          <cell r="L939">
            <v>546</v>
          </cell>
        </row>
        <row r="940">
          <cell r="G940">
            <v>202607</v>
          </cell>
          <cell r="H940" t="str">
            <v>Yasakli</v>
          </cell>
          <cell r="I940">
            <v>7</v>
          </cell>
          <cell r="J940">
            <v>180</v>
          </cell>
          <cell r="K940">
            <v>138</v>
          </cell>
          <cell r="L940">
            <v>434</v>
          </cell>
        </row>
        <row r="941">
          <cell r="G941">
            <v>202607</v>
          </cell>
          <cell r="H941" t="str">
            <v>Yasakli</v>
          </cell>
          <cell r="I941">
            <v>8</v>
          </cell>
          <cell r="J941">
            <v>2</v>
          </cell>
          <cell r="K941">
            <v>0</v>
          </cell>
          <cell r="L941">
            <v>2</v>
          </cell>
        </row>
        <row r="942">
          <cell r="G942">
            <v>202607</v>
          </cell>
          <cell r="H942" t="str">
            <v>Yasakli</v>
          </cell>
          <cell r="I942">
            <v>9</v>
          </cell>
          <cell r="J942">
            <v>30</v>
          </cell>
          <cell r="K942">
            <v>23</v>
          </cell>
          <cell r="L942">
            <v>106</v>
          </cell>
        </row>
        <row r="943">
          <cell r="G943">
            <v>202607</v>
          </cell>
          <cell r="H943" t="str">
            <v>Yasakli</v>
          </cell>
          <cell r="I943">
            <v>10</v>
          </cell>
          <cell r="J943">
            <v>28</v>
          </cell>
          <cell r="K943">
            <v>17</v>
          </cell>
          <cell r="L943">
            <v>71</v>
          </cell>
        </row>
        <row r="944">
          <cell r="G944">
            <v>202607</v>
          </cell>
          <cell r="H944" t="str">
            <v>Yasakli</v>
          </cell>
          <cell r="I944">
            <v>11</v>
          </cell>
          <cell r="J944">
            <v>8</v>
          </cell>
          <cell r="K944">
            <v>5</v>
          </cell>
          <cell r="L944">
            <v>27</v>
          </cell>
        </row>
        <row r="945">
          <cell r="G945">
            <v>202607</v>
          </cell>
          <cell r="H945" t="str">
            <v>Yasakli</v>
          </cell>
          <cell r="I945">
            <v>12</v>
          </cell>
          <cell r="J945">
            <v>9</v>
          </cell>
          <cell r="K945">
            <v>0</v>
          </cell>
          <cell r="L945">
            <v>10</v>
          </cell>
        </row>
        <row r="946">
          <cell r="G946">
            <v>202607</v>
          </cell>
          <cell r="H946" t="str">
            <v>Yasakli</v>
          </cell>
          <cell r="I946">
            <v>13</v>
          </cell>
          <cell r="J946">
            <v>1</v>
          </cell>
          <cell r="K946">
            <v>1</v>
          </cell>
          <cell r="L946">
            <v>2</v>
          </cell>
        </row>
        <row r="947">
          <cell r="G947">
            <v>202607</v>
          </cell>
          <cell r="H947" t="str">
            <v>Yasakli</v>
          </cell>
          <cell r="I947">
            <v>14</v>
          </cell>
          <cell r="J947">
            <v>1</v>
          </cell>
          <cell r="K947">
            <v>0</v>
          </cell>
          <cell r="L947">
            <v>1</v>
          </cell>
        </row>
        <row r="948">
          <cell r="G948">
            <v>202607</v>
          </cell>
          <cell r="H948" t="str">
            <v>Yasakli</v>
          </cell>
          <cell r="I948">
            <v>15</v>
          </cell>
          <cell r="J948">
            <v>8</v>
          </cell>
          <cell r="K948">
            <v>3</v>
          </cell>
          <cell r="L948">
            <v>12</v>
          </cell>
        </row>
        <row r="949">
          <cell r="G949">
            <v>202607</v>
          </cell>
          <cell r="H949" t="str">
            <v>Yasakli</v>
          </cell>
          <cell r="I949">
            <v>16</v>
          </cell>
          <cell r="J949">
            <v>132</v>
          </cell>
          <cell r="K949">
            <v>47</v>
          </cell>
          <cell r="L949">
            <v>264</v>
          </cell>
        </row>
        <row r="950">
          <cell r="G950">
            <v>202607</v>
          </cell>
          <cell r="H950" t="str">
            <v>Yasakli</v>
          </cell>
          <cell r="I950">
            <v>17</v>
          </cell>
          <cell r="J950">
            <v>16</v>
          </cell>
          <cell r="K950">
            <v>6</v>
          </cell>
          <cell r="L950">
            <v>23</v>
          </cell>
        </row>
        <row r="951">
          <cell r="G951">
            <v>202607</v>
          </cell>
          <cell r="H951" t="str">
            <v>Yasakli</v>
          </cell>
          <cell r="I951">
            <v>18</v>
          </cell>
          <cell r="J951">
            <v>2</v>
          </cell>
          <cell r="K951">
            <v>1</v>
          </cell>
          <cell r="L951">
            <v>3</v>
          </cell>
        </row>
        <row r="952">
          <cell r="G952">
            <v>202607</v>
          </cell>
          <cell r="H952" t="str">
            <v>Yasakli</v>
          </cell>
          <cell r="I952">
            <v>19</v>
          </cell>
          <cell r="J952">
            <v>7</v>
          </cell>
          <cell r="K952">
            <v>2</v>
          </cell>
          <cell r="L952">
            <v>13</v>
          </cell>
        </row>
        <row r="953">
          <cell r="G953">
            <v>202607</v>
          </cell>
          <cell r="H953" t="str">
            <v>Yasakli</v>
          </cell>
          <cell r="I953">
            <v>20</v>
          </cell>
          <cell r="J953">
            <v>38</v>
          </cell>
          <cell r="K953">
            <v>5</v>
          </cell>
          <cell r="L953">
            <v>57</v>
          </cell>
        </row>
        <row r="954">
          <cell r="G954">
            <v>202607</v>
          </cell>
          <cell r="H954" t="str">
            <v>Yasakli</v>
          </cell>
          <cell r="I954">
            <v>21</v>
          </cell>
          <cell r="J954">
            <v>47</v>
          </cell>
          <cell r="K954">
            <v>35</v>
          </cell>
          <cell r="L954">
            <v>107</v>
          </cell>
        </row>
        <row r="955">
          <cell r="G955">
            <v>202607</v>
          </cell>
          <cell r="H955" t="str">
            <v>Yasakli</v>
          </cell>
          <cell r="I955">
            <v>22</v>
          </cell>
          <cell r="J955">
            <v>2</v>
          </cell>
          <cell r="K955">
            <v>0</v>
          </cell>
          <cell r="L955">
            <v>3</v>
          </cell>
        </row>
        <row r="956">
          <cell r="G956">
            <v>202607</v>
          </cell>
          <cell r="H956" t="str">
            <v>Yasakli</v>
          </cell>
          <cell r="I956">
            <v>23</v>
          </cell>
          <cell r="J956">
            <v>15</v>
          </cell>
          <cell r="K956">
            <v>12</v>
          </cell>
          <cell r="L956">
            <v>28</v>
          </cell>
        </row>
        <row r="957">
          <cell r="G957">
            <v>202607</v>
          </cell>
          <cell r="H957" t="str">
            <v>Yasakli</v>
          </cell>
          <cell r="I957">
            <v>24</v>
          </cell>
          <cell r="J957">
            <v>3</v>
          </cell>
          <cell r="K957">
            <v>0</v>
          </cell>
          <cell r="L957">
            <v>3</v>
          </cell>
        </row>
        <row r="958">
          <cell r="G958">
            <v>202607</v>
          </cell>
          <cell r="H958" t="str">
            <v>Yasakli</v>
          </cell>
          <cell r="I958">
            <v>25</v>
          </cell>
          <cell r="J958">
            <v>6</v>
          </cell>
          <cell r="K958">
            <v>1</v>
          </cell>
          <cell r="L958">
            <v>12</v>
          </cell>
        </row>
        <row r="959">
          <cell r="G959">
            <v>202607</v>
          </cell>
          <cell r="H959" t="str">
            <v>Yasakli</v>
          </cell>
          <cell r="I959">
            <v>26</v>
          </cell>
          <cell r="J959">
            <v>41</v>
          </cell>
          <cell r="K959">
            <v>24</v>
          </cell>
          <cell r="L959">
            <v>82</v>
          </cell>
        </row>
        <row r="960">
          <cell r="G960">
            <v>202607</v>
          </cell>
          <cell r="H960" t="str">
            <v>Yasakli</v>
          </cell>
          <cell r="I960">
            <v>27</v>
          </cell>
          <cell r="J960">
            <v>122</v>
          </cell>
          <cell r="K960">
            <v>86</v>
          </cell>
          <cell r="L960">
            <v>300</v>
          </cell>
        </row>
        <row r="961">
          <cell r="G961">
            <v>202607</v>
          </cell>
          <cell r="H961" t="str">
            <v>Yasakli</v>
          </cell>
          <cell r="I961">
            <v>28</v>
          </cell>
          <cell r="J961">
            <v>16</v>
          </cell>
          <cell r="K961">
            <v>6</v>
          </cell>
          <cell r="L961">
            <v>24</v>
          </cell>
        </row>
        <row r="962">
          <cell r="G962">
            <v>202607</v>
          </cell>
          <cell r="H962" t="str">
            <v>Yasakli</v>
          </cell>
          <cell r="I962">
            <v>29</v>
          </cell>
          <cell r="J962">
            <v>2</v>
          </cell>
          <cell r="K962">
            <v>0</v>
          </cell>
          <cell r="L962">
            <v>2</v>
          </cell>
        </row>
        <row r="963">
          <cell r="G963">
            <v>202607</v>
          </cell>
          <cell r="H963" t="str">
            <v>Yasakli</v>
          </cell>
          <cell r="I963">
            <v>30</v>
          </cell>
          <cell r="J963">
            <v>1</v>
          </cell>
          <cell r="K963">
            <v>0</v>
          </cell>
          <cell r="L963">
            <v>2</v>
          </cell>
        </row>
        <row r="964">
          <cell r="G964">
            <v>202607</v>
          </cell>
          <cell r="H964" t="str">
            <v>Yasakli</v>
          </cell>
          <cell r="I964">
            <v>31</v>
          </cell>
          <cell r="J964">
            <v>49</v>
          </cell>
          <cell r="K964">
            <v>13</v>
          </cell>
          <cell r="L964">
            <v>88</v>
          </cell>
        </row>
        <row r="965">
          <cell r="G965">
            <v>202607</v>
          </cell>
          <cell r="H965" t="str">
            <v>Yasakli</v>
          </cell>
          <cell r="I965">
            <v>32</v>
          </cell>
          <cell r="J965">
            <v>19</v>
          </cell>
          <cell r="K965">
            <v>10</v>
          </cell>
          <cell r="L965">
            <v>45</v>
          </cell>
        </row>
        <row r="966">
          <cell r="G966">
            <v>202607</v>
          </cell>
          <cell r="H966" t="str">
            <v>Yasakli</v>
          </cell>
          <cell r="I966">
            <v>33</v>
          </cell>
          <cell r="J966">
            <v>117</v>
          </cell>
          <cell r="K966">
            <v>67</v>
          </cell>
          <cell r="L966">
            <v>254</v>
          </cell>
        </row>
        <row r="967">
          <cell r="G967">
            <v>202607</v>
          </cell>
          <cell r="H967" t="str">
            <v>Yasakli</v>
          </cell>
          <cell r="I967">
            <v>34</v>
          </cell>
          <cell r="J967">
            <v>1502</v>
          </cell>
          <cell r="K967">
            <v>818</v>
          </cell>
          <cell r="L967">
            <v>3171</v>
          </cell>
        </row>
        <row r="968">
          <cell r="G968">
            <v>202607</v>
          </cell>
          <cell r="H968" t="str">
            <v>Yasakli</v>
          </cell>
          <cell r="I968">
            <v>35</v>
          </cell>
          <cell r="J968">
            <v>217</v>
          </cell>
          <cell r="K968">
            <v>139</v>
          </cell>
          <cell r="L968">
            <v>499</v>
          </cell>
        </row>
        <row r="969">
          <cell r="G969">
            <v>202607</v>
          </cell>
          <cell r="H969" t="str">
            <v>Yasakli</v>
          </cell>
          <cell r="I969">
            <v>36</v>
          </cell>
          <cell r="J969">
            <v>3</v>
          </cell>
          <cell r="K969">
            <v>1</v>
          </cell>
          <cell r="L969">
            <v>6</v>
          </cell>
        </row>
        <row r="970">
          <cell r="G970">
            <v>202607</v>
          </cell>
          <cell r="H970" t="str">
            <v>Yasakli</v>
          </cell>
          <cell r="I970">
            <v>37</v>
          </cell>
          <cell r="J970">
            <v>9</v>
          </cell>
          <cell r="K970">
            <v>2</v>
          </cell>
          <cell r="L970">
            <v>16</v>
          </cell>
        </row>
        <row r="971">
          <cell r="G971">
            <v>202607</v>
          </cell>
          <cell r="H971" t="str">
            <v>Yasakli</v>
          </cell>
          <cell r="I971">
            <v>38</v>
          </cell>
          <cell r="J971">
            <v>92</v>
          </cell>
          <cell r="K971">
            <v>61</v>
          </cell>
          <cell r="L971">
            <v>211</v>
          </cell>
        </row>
        <row r="972">
          <cell r="G972">
            <v>202607</v>
          </cell>
          <cell r="H972" t="str">
            <v>Yasakli</v>
          </cell>
          <cell r="I972">
            <v>39</v>
          </cell>
          <cell r="J972">
            <v>13</v>
          </cell>
          <cell r="K972">
            <v>2</v>
          </cell>
          <cell r="L972">
            <v>17</v>
          </cell>
        </row>
        <row r="973">
          <cell r="G973">
            <v>202607</v>
          </cell>
          <cell r="H973" t="str">
            <v>Yasakli</v>
          </cell>
          <cell r="I973">
            <v>40</v>
          </cell>
          <cell r="J973">
            <v>1</v>
          </cell>
          <cell r="K973">
            <v>0</v>
          </cell>
          <cell r="L973">
            <v>1</v>
          </cell>
        </row>
        <row r="974">
          <cell r="G974">
            <v>202607</v>
          </cell>
          <cell r="H974" t="str">
            <v>Yasakli</v>
          </cell>
          <cell r="I974">
            <v>41</v>
          </cell>
          <cell r="J974">
            <v>80</v>
          </cell>
          <cell r="K974">
            <v>57</v>
          </cell>
          <cell r="L974">
            <v>244</v>
          </cell>
        </row>
        <row r="975">
          <cell r="G975">
            <v>202607</v>
          </cell>
          <cell r="H975" t="str">
            <v>Yasakli</v>
          </cell>
          <cell r="I975">
            <v>42</v>
          </cell>
          <cell r="J975">
            <v>187</v>
          </cell>
          <cell r="K975">
            <v>114</v>
          </cell>
          <cell r="L975">
            <v>512</v>
          </cell>
        </row>
        <row r="976">
          <cell r="G976">
            <v>202607</v>
          </cell>
          <cell r="H976" t="str">
            <v>Yasakli</v>
          </cell>
          <cell r="I976">
            <v>43</v>
          </cell>
          <cell r="J976">
            <v>10</v>
          </cell>
          <cell r="K976">
            <v>0</v>
          </cell>
          <cell r="L976">
            <v>12</v>
          </cell>
        </row>
        <row r="977">
          <cell r="G977">
            <v>202607</v>
          </cell>
          <cell r="H977" t="str">
            <v>Yasakli</v>
          </cell>
          <cell r="I977">
            <v>44</v>
          </cell>
          <cell r="J977">
            <v>27</v>
          </cell>
          <cell r="K977">
            <v>20</v>
          </cell>
          <cell r="L977">
            <v>64</v>
          </cell>
        </row>
        <row r="978">
          <cell r="G978">
            <v>202607</v>
          </cell>
          <cell r="H978" t="str">
            <v>Yasakli</v>
          </cell>
          <cell r="I978">
            <v>45</v>
          </cell>
          <cell r="J978">
            <v>53</v>
          </cell>
          <cell r="K978">
            <v>34</v>
          </cell>
          <cell r="L978">
            <v>128</v>
          </cell>
        </row>
        <row r="979">
          <cell r="G979">
            <v>202607</v>
          </cell>
          <cell r="H979" t="str">
            <v>Yasakli</v>
          </cell>
          <cell r="I979">
            <v>46</v>
          </cell>
          <cell r="J979">
            <v>51</v>
          </cell>
          <cell r="K979">
            <v>38</v>
          </cell>
          <cell r="L979">
            <v>122</v>
          </cell>
        </row>
        <row r="980">
          <cell r="G980">
            <v>202607</v>
          </cell>
          <cell r="H980" t="str">
            <v>Yasakli</v>
          </cell>
          <cell r="I980">
            <v>47</v>
          </cell>
          <cell r="J980">
            <v>14</v>
          </cell>
          <cell r="K980">
            <v>3</v>
          </cell>
          <cell r="L980">
            <v>22</v>
          </cell>
        </row>
        <row r="981">
          <cell r="G981">
            <v>202607</v>
          </cell>
          <cell r="H981" t="str">
            <v>Yasakli</v>
          </cell>
          <cell r="I981">
            <v>48</v>
          </cell>
          <cell r="J981">
            <v>45</v>
          </cell>
          <cell r="K981">
            <v>24</v>
          </cell>
          <cell r="L981">
            <v>103</v>
          </cell>
        </row>
        <row r="982">
          <cell r="G982">
            <v>202607</v>
          </cell>
          <cell r="H982" t="str">
            <v>Yasakli</v>
          </cell>
          <cell r="I982">
            <v>49</v>
          </cell>
          <cell r="J982">
            <v>2</v>
          </cell>
          <cell r="K982">
            <v>4</v>
          </cell>
          <cell r="L982">
            <v>7</v>
          </cell>
        </row>
        <row r="983">
          <cell r="G983">
            <v>202607</v>
          </cell>
          <cell r="H983" t="str">
            <v>Yasakli</v>
          </cell>
          <cell r="I983">
            <v>50</v>
          </cell>
          <cell r="J983">
            <v>8</v>
          </cell>
          <cell r="K983">
            <v>0</v>
          </cell>
          <cell r="L983">
            <v>9</v>
          </cell>
        </row>
        <row r="984">
          <cell r="G984">
            <v>202607</v>
          </cell>
          <cell r="H984" t="str">
            <v>Yasakli</v>
          </cell>
          <cell r="I984">
            <v>51</v>
          </cell>
          <cell r="J984">
            <v>23</v>
          </cell>
          <cell r="K984">
            <v>7</v>
          </cell>
          <cell r="L984">
            <v>46</v>
          </cell>
        </row>
        <row r="985">
          <cell r="G985">
            <v>202607</v>
          </cell>
          <cell r="H985" t="str">
            <v>Yasakli</v>
          </cell>
          <cell r="I985">
            <v>52</v>
          </cell>
          <cell r="J985">
            <v>18</v>
          </cell>
          <cell r="K985">
            <v>6</v>
          </cell>
          <cell r="L985">
            <v>35</v>
          </cell>
        </row>
        <row r="986">
          <cell r="G986">
            <v>202607</v>
          </cell>
          <cell r="H986" t="str">
            <v>Yasakli</v>
          </cell>
          <cell r="I986">
            <v>53</v>
          </cell>
          <cell r="J986">
            <v>3</v>
          </cell>
          <cell r="K986">
            <v>0</v>
          </cell>
          <cell r="L986">
            <v>5</v>
          </cell>
        </row>
        <row r="987">
          <cell r="G987">
            <v>202607</v>
          </cell>
          <cell r="H987" t="str">
            <v>Yasakli</v>
          </cell>
          <cell r="I987">
            <v>54</v>
          </cell>
          <cell r="J987">
            <v>43</v>
          </cell>
          <cell r="K987">
            <v>28</v>
          </cell>
          <cell r="L987">
            <v>134</v>
          </cell>
        </row>
        <row r="988">
          <cell r="G988">
            <v>202607</v>
          </cell>
          <cell r="H988" t="str">
            <v>Yasakli</v>
          </cell>
          <cell r="I988">
            <v>55</v>
          </cell>
          <cell r="J988">
            <v>45</v>
          </cell>
          <cell r="K988">
            <v>2</v>
          </cell>
          <cell r="L988">
            <v>64</v>
          </cell>
        </row>
        <row r="989">
          <cell r="G989">
            <v>202607</v>
          </cell>
          <cell r="H989" t="str">
            <v>Yasakli</v>
          </cell>
          <cell r="I989">
            <v>56</v>
          </cell>
          <cell r="J989">
            <v>1</v>
          </cell>
          <cell r="K989">
            <v>0</v>
          </cell>
          <cell r="L989">
            <v>1</v>
          </cell>
        </row>
        <row r="990">
          <cell r="G990">
            <v>202607</v>
          </cell>
          <cell r="H990" t="str">
            <v>Yasakli</v>
          </cell>
          <cell r="I990">
            <v>57</v>
          </cell>
          <cell r="J990">
            <v>3</v>
          </cell>
          <cell r="K990">
            <v>0</v>
          </cell>
          <cell r="L990">
            <v>4</v>
          </cell>
        </row>
        <row r="991">
          <cell r="G991">
            <v>202607</v>
          </cell>
          <cell r="H991" t="str">
            <v>Yasakli</v>
          </cell>
          <cell r="I991">
            <v>58</v>
          </cell>
          <cell r="J991">
            <v>13</v>
          </cell>
          <cell r="K991">
            <v>9</v>
          </cell>
          <cell r="L991">
            <v>30</v>
          </cell>
        </row>
        <row r="992">
          <cell r="G992">
            <v>202607</v>
          </cell>
          <cell r="H992" t="str">
            <v>Yasakli</v>
          </cell>
          <cell r="I992">
            <v>59</v>
          </cell>
          <cell r="J992">
            <v>40</v>
          </cell>
          <cell r="K992">
            <v>36</v>
          </cell>
          <cell r="L992">
            <v>140</v>
          </cell>
        </row>
        <row r="993">
          <cell r="G993">
            <v>202607</v>
          </cell>
          <cell r="H993" t="str">
            <v>Yasakli</v>
          </cell>
          <cell r="I993">
            <v>60</v>
          </cell>
          <cell r="J993">
            <v>5</v>
          </cell>
          <cell r="K993">
            <v>3</v>
          </cell>
          <cell r="L993">
            <v>11</v>
          </cell>
        </row>
        <row r="994">
          <cell r="G994">
            <v>202607</v>
          </cell>
          <cell r="H994" t="str">
            <v>Yasakli</v>
          </cell>
          <cell r="I994">
            <v>61</v>
          </cell>
          <cell r="J994">
            <v>36</v>
          </cell>
          <cell r="K994">
            <v>20</v>
          </cell>
          <cell r="L994">
            <v>76</v>
          </cell>
        </row>
        <row r="995">
          <cell r="G995">
            <v>202607</v>
          </cell>
          <cell r="H995" t="str">
            <v>Yasakli</v>
          </cell>
          <cell r="I995">
            <v>62</v>
          </cell>
          <cell r="J995">
            <v>1</v>
          </cell>
          <cell r="K995">
            <v>0</v>
          </cell>
          <cell r="L995">
            <v>1</v>
          </cell>
        </row>
        <row r="996">
          <cell r="G996">
            <v>202607</v>
          </cell>
          <cell r="H996" t="str">
            <v>Yasakli</v>
          </cell>
          <cell r="I996">
            <v>63</v>
          </cell>
          <cell r="J996">
            <v>21</v>
          </cell>
          <cell r="K996">
            <v>3</v>
          </cell>
          <cell r="L996">
            <v>25</v>
          </cell>
        </row>
        <row r="997">
          <cell r="G997">
            <v>202607</v>
          </cell>
          <cell r="H997" t="str">
            <v>Yasakli</v>
          </cell>
          <cell r="I997">
            <v>64</v>
          </cell>
          <cell r="J997">
            <v>18</v>
          </cell>
          <cell r="K997">
            <v>12</v>
          </cell>
          <cell r="L997">
            <v>49</v>
          </cell>
        </row>
        <row r="998">
          <cell r="G998">
            <v>202607</v>
          </cell>
          <cell r="H998" t="str">
            <v>Yasakli</v>
          </cell>
          <cell r="I998">
            <v>65</v>
          </cell>
          <cell r="J998">
            <v>20</v>
          </cell>
          <cell r="K998">
            <v>2</v>
          </cell>
          <cell r="L998">
            <v>34</v>
          </cell>
        </row>
        <row r="999">
          <cell r="G999">
            <v>202607</v>
          </cell>
          <cell r="H999" t="str">
            <v>Yasakli</v>
          </cell>
          <cell r="I999">
            <v>66</v>
          </cell>
          <cell r="J999">
            <v>2</v>
          </cell>
          <cell r="K999">
            <v>0</v>
          </cell>
          <cell r="L999">
            <v>3</v>
          </cell>
        </row>
        <row r="1000">
          <cell r="G1000">
            <v>202607</v>
          </cell>
          <cell r="H1000" t="str">
            <v>Yasakli</v>
          </cell>
          <cell r="I1000">
            <v>67</v>
          </cell>
          <cell r="J1000">
            <v>14</v>
          </cell>
          <cell r="K1000">
            <v>3</v>
          </cell>
          <cell r="L1000">
            <v>20</v>
          </cell>
        </row>
        <row r="1001">
          <cell r="G1001">
            <v>202607</v>
          </cell>
          <cell r="H1001" t="str">
            <v>Yasakli</v>
          </cell>
          <cell r="I1001">
            <v>68</v>
          </cell>
          <cell r="J1001">
            <v>20</v>
          </cell>
          <cell r="K1001">
            <v>21</v>
          </cell>
          <cell r="L1001">
            <v>50</v>
          </cell>
        </row>
        <row r="1002">
          <cell r="G1002">
            <v>202607</v>
          </cell>
          <cell r="H1002" t="str">
            <v>Yasakli</v>
          </cell>
          <cell r="I1002">
            <v>70</v>
          </cell>
          <cell r="J1002">
            <v>2</v>
          </cell>
          <cell r="K1002">
            <v>2</v>
          </cell>
          <cell r="L1002">
            <v>6</v>
          </cell>
        </row>
        <row r="1003">
          <cell r="G1003">
            <v>202607</v>
          </cell>
          <cell r="H1003" t="str">
            <v>Yasakli</v>
          </cell>
          <cell r="I1003">
            <v>71</v>
          </cell>
          <cell r="J1003">
            <v>2</v>
          </cell>
          <cell r="K1003">
            <v>0</v>
          </cell>
          <cell r="L1003">
            <v>6</v>
          </cell>
        </row>
        <row r="1004">
          <cell r="G1004">
            <v>202607</v>
          </cell>
          <cell r="H1004" t="str">
            <v>Yasakli</v>
          </cell>
          <cell r="I1004">
            <v>72</v>
          </cell>
          <cell r="J1004">
            <v>14</v>
          </cell>
          <cell r="K1004">
            <v>13</v>
          </cell>
          <cell r="L1004">
            <v>29</v>
          </cell>
        </row>
        <row r="1005">
          <cell r="G1005">
            <v>202607</v>
          </cell>
          <cell r="H1005" t="str">
            <v>Yasakli</v>
          </cell>
          <cell r="I1005">
            <v>73</v>
          </cell>
          <cell r="J1005">
            <v>1</v>
          </cell>
          <cell r="K1005">
            <v>2</v>
          </cell>
          <cell r="L1005">
            <v>3</v>
          </cell>
        </row>
        <row r="1006">
          <cell r="G1006">
            <v>202607</v>
          </cell>
          <cell r="H1006" t="str">
            <v>Yasakli</v>
          </cell>
          <cell r="I1006">
            <v>74</v>
          </cell>
          <cell r="J1006">
            <v>1</v>
          </cell>
          <cell r="K1006">
            <v>0</v>
          </cell>
          <cell r="L1006">
            <v>1</v>
          </cell>
        </row>
        <row r="1007">
          <cell r="G1007">
            <v>202607</v>
          </cell>
          <cell r="H1007" t="str">
            <v>Yasakli</v>
          </cell>
          <cell r="I1007">
            <v>75</v>
          </cell>
          <cell r="J1007">
            <v>1</v>
          </cell>
          <cell r="K1007">
            <v>0</v>
          </cell>
          <cell r="L1007">
            <v>1</v>
          </cell>
        </row>
        <row r="1008">
          <cell r="G1008">
            <v>202607</v>
          </cell>
          <cell r="H1008" t="str">
            <v>Yasakli</v>
          </cell>
          <cell r="I1008">
            <v>76</v>
          </cell>
          <cell r="J1008">
            <v>1</v>
          </cell>
          <cell r="K1008">
            <v>1</v>
          </cell>
          <cell r="L1008">
            <v>2</v>
          </cell>
        </row>
        <row r="1009">
          <cell r="G1009">
            <v>202607</v>
          </cell>
          <cell r="H1009" t="str">
            <v>Yasakli</v>
          </cell>
          <cell r="I1009">
            <v>77</v>
          </cell>
          <cell r="J1009">
            <v>9</v>
          </cell>
          <cell r="K1009">
            <v>3</v>
          </cell>
          <cell r="L1009">
            <v>14</v>
          </cell>
        </row>
        <row r="1010">
          <cell r="G1010">
            <v>202607</v>
          </cell>
          <cell r="H1010" t="str">
            <v>Yasakli</v>
          </cell>
          <cell r="I1010">
            <v>78</v>
          </cell>
          <cell r="J1010">
            <v>11</v>
          </cell>
          <cell r="K1010">
            <v>5</v>
          </cell>
          <cell r="L1010">
            <v>63</v>
          </cell>
        </row>
        <row r="1011">
          <cell r="G1011">
            <v>202607</v>
          </cell>
          <cell r="H1011" t="str">
            <v>Yasakli</v>
          </cell>
          <cell r="I1011">
            <v>79</v>
          </cell>
          <cell r="J1011">
            <v>2</v>
          </cell>
          <cell r="K1011">
            <v>4</v>
          </cell>
          <cell r="L1011">
            <v>8</v>
          </cell>
        </row>
        <row r="1012">
          <cell r="G1012">
            <v>202607</v>
          </cell>
          <cell r="H1012" t="str">
            <v>Yasakli</v>
          </cell>
          <cell r="I1012">
            <v>80</v>
          </cell>
          <cell r="J1012">
            <v>9</v>
          </cell>
          <cell r="K1012">
            <v>3</v>
          </cell>
          <cell r="L1012">
            <v>14</v>
          </cell>
        </row>
        <row r="1013">
          <cell r="G1013">
            <v>202608</v>
          </cell>
          <cell r="H1013" t="str">
            <v>Ortadan Kaldirma</v>
          </cell>
          <cell r="I1013">
            <v>0</v>
          </cell>
          <cell r="J1013">
            <v>6</v>
          </cell>
          <cell r="K1013">
            <v>0</v>
          </cell>
          <cell r="L1013">
            <v>8</v>
          </cell>
        </row>
        <row r="1014">
          <cell r="G1014">
            <v>202608</v>
          </cell>
          <cell r="H1014" t="str">
            <v>Ortadan Kaldirma</v>
          </cell>
          <cell r="I1014">
            <v>1</v>
          </cell>
          <cell r="J1014">
            <v>14</v>
          </cell>
          <cell r="K1014">
            <v>7</v>
          </cell>
          <cell r="L1014">
            <v>25</v>
          </cell>
        </row>
        <row r="1015">
          <cell r="G1015">
            <v>202608</v>
          </cell>
          <cell r="H1015" t="str">
            <v>Ortadan Kaldirma</v>
          </cell>
          <cell r="I1015">
            <v>2</v>
          </cell>
          <cell r="J1015">
            <v>4</v>
          </cell>
          <cell r="K1015">
            <v>2</v>
          </cell>
          <cell r="L1015">
            <v>9</v>
          </cell>
        </row>
        <row r="1016">
          <cell r="G1016">
            <v>202608</v>
          </cell>
          <cell r="H1016" t="str">
            <v>Ortadan Kaldirma</v>
          </cell>
          <cell r="I1016">
            <v>3</v>
          </cell>
          <cell r="J1016">
            <v>4</v>
          </cell>
          <cell r="K1016">
            <v>2</v>
          </cell>
          <cell r="L1016">
            <v>6</v>
          </cell>
        </row>
        <row r="1017">
          <cell r="G1017">
            <v>202608</v>
          </cell>
          <cell r="H1017" t="str">
            <v>Ortadan Kaldirma</v>
          </cell>
          <cell r="I1017">
            <v>5</v>
          </cell>
          <cell r="J1017">
            <v>4</v>
          </cell>
          <cell r="K1017">
            <v>0</v>
          </cell>
          <cell r="L1017">
            <v>6</v>
          </cell>
        </row>
        <row r="1018">
          <cell r="G1018">
            <v>202608</v>
          </cell>
          <cell r="H1018" t="str">
            <v>Ortadan Kaldirma</v>
          </cell>
          <cell r="I1018">
            <v>6</v>
          </cell>
          <cell r="J1018">
            <v>64</v>
          </cell>
          <cell r="K1018">
            <v>28</v>
          </cell>
          <cell r="L1018">
            <v>121</v>
          </cell>
        </row>
        <row r="1019">
          <cell r="G1019">
            <v>202608</v>
          </cell>
          <cell r="H1019" t="str">
            <v>Ortadan Kaldirma</v>
          </cell>
          <cell r="I1019">
            <v>7</v>
          </cell>
          <cell r="J1019">
            <v>37</v>
          </cell>
          <cell r="K1019">
            <v>29</v>
          </cell>
          <cell r="L1019">
            <v>79</v>
          </cell>
        </row>
        <row r="1020">
          <cell r="G1020">
            <v>202608</v>
          </cell>
          <cell r="H1020" t="str">
            <v>Ortadan Kaldirma</v>
          </cell>
          <cell r="I1020">
            <v>9</v>
          </cell>
          <cell r="J1020">
            <v>3</v>
          </cell>
          <cell r="K1020">
            <v>1</v>
          </cell>
          <cell r="L1020">
            <v>4</v>
          </cell>
        </row>
        <row r="1021">
          <cell r="G1021">
            <v>202608</v>
          </cell>
          <cell r="H1021" t="str">
            <v>Ortadan Kaldirma</v>
          </cell>
          <cell r="I1021">
            <v>10</v>
          </cell>
          <cell r="J1021">
            <v>3</v>
          </cell>
          <cell r="K1021">
            <v>0</v>
          </cell>
          <cell r="L1021">
            <v>5</v>
          </cell>
        </row>
        <row r="1022">
          <cell r="G1022">
            <v>202608</v>
          </cell>
          <cell r="H1022" t="str">
            <v>Ortadan Kaldirma</v>
          </cell>
          <cell r="I1022">
            <v>11</v>
          </cell>
          <cell r="J1022">
            <v>1</v>
          </cell>
          <cell r="K1022">
            <v>0</v>
          </cell>
          <cell r="L1022">
            <v>1</v>
          </cell>
        </row>
        <row r="1023">
          <cell r="G1023">
            <v>202608</v>
          </cell>
          <cell r="H1023" t="str">
            <v>Ortadan Kaldirma</v>
          </cell>
          <cell r="I1023">
            <v>12</v>
          </cell>
          <cell r="J1023">
            <v>1</v>
          </cell>
          <cell r="K1023">
            <v>0</v>
          </cell>
          <cell r="L1023">
            <v>1</v>
          </cell>
        </row>
        <row r="1024">
          <cell r="G1024">
            <v>202608</v>
          </cell>
          <cell r="H1024" t="str">
            <v>Ortadan Kaldirma</v>
          </cell>
          <cell r="I1024">
            <v>14</v>
          </cell>
          <cell r="J1024">
            <v>5</v>
          </cell>
          <cell r="K1024">
            <v>2</v>
          </cell>
          <cell r="L1024">
            <v>7</v>
          </cell>
        </row>
        <row r="1025">
          <cell r="G1025">
            <v>202608</v>
          </cell>
          <cell r="H1025" t="str">
            <v>Ortadan Kaldirma</v>
          </cell>
          <cell r="I1025">
            <v>15</v>
          </cell>
          <cell r="J1025">
            <v>1</v>
          </cell>
          <cell r="K1025">
            <v>0</v>
          </cell>
          <cell r="L1025">
            <v>1</v>
          </cell>
        </row>
        <row r="1026">
          <cell r="G1026">
            <v>202608</v>
          </cell>
          <cell r="H1026" t="str">
            <v>Ortadan Kaldirma</v>
          </cell>
          <cell r="I1026">
            <v>16</v>
          </cell>
          <cell r="J1026">
            <v>44</v>
          </cell>
          <cell r="K1026">
            <v>15</v>
          </cell>
          <cell r="L1026">
            <v>82</v>
          </cell>
        </row>
        <row r="1027">
          <cell r="G1027">
            <v>202608</v>
          </cell>
          <cell r="H1027" t="str">
            <v>Ortadan Kaldirma</v>
          </cell>
          <cell r="I1027">
            <v>17</v>
          </cell>
          <cell r="J1027">
            <v>3</v>
          </cell>
          <cell r="K1027">
            <v>1</v>
          </cell>
          <cell r="L1027">
            <v>5</v>
          </cell>
        </row>
        <row r="1028">
          <cell r="G1028">
            <v>202608</v>
          </cell>
          <cell r="H1028" t="str">
            <v>Ortadan Kaldirma</v>
          </cell>
          <cell r="I1028">
            <v>20</v>
          </cell>
          <cell r="J1028">
            <v>5</v>
          </cell>
          <cell r="K1028">
            <v>2</v>
          </cell>
          <cell r="L1028">
            <v>7</v>
          </cell>
        </row>
        <row r="1029">
          <cell r="G1029">
            <v>202608</v>
          </cell>
          <cell r="H1029" t="str">
            <v>Ortadan Kaldirma</v>
          </cell>
          <cell r="I1029">
            <v>21</v>
          </cell>
          <cell r="J1029">
            <v>2</v>
          </cell>
          <cell r="K1029">
            <v>2</v>
          </cell>
          <cell r="L1029">
            <v>4</v>
          </cell>
        </row>
        <row r="1030">
          <cell r="G1030">
            <v>202608</v>
          </cell>
          <cell r="H1030" t="str">
            <v>Ortadan Kaldirma</v>
          </cell>
          <cell r="I1030">
            <v>25</v>
          </cell>
          <cell r="J1030">
            <v>4</v>
          </cell>
          <cell r="K1030">
            <v>2</v>
          </cell>
          <cell r="L1030">
            <v>9</v>
          </cell>
        </row>
        <row r="1031">
          <cell r="G1031">
            <v>202608</v>
          </cell>
          <cell r="H1031" t="str">
            <v>Ortadan Kaldirma</v>
          </cell>
          <cell r="I1031">
            <v>26</v>
          </cell>
          <cell r="J1031">
            <v>7</v>
          </cell>
          <cell r="K1031">
            <v>3</v>
          </cell>
          <cell r="L1031">
            <v>10</v>
          </cell>
        </row>
        <row r="1032">
          <cell r="G1032">
            <v>202608</v>
          </cell>
          <cell r="H1032" t="str">
            <v>Ortadan Kaldirma</v>
          </cell>
          <cell r="I1032">
            <v>27</v>
          </cell>
          <cell r="J1032">
            <v>22</v>
          </cell>
          <cell r="K1032">
            <v>10</v>
          </cell>
          <cell r="L1032">
            <v>38</v>
          </cell>
        </row>
        <row r="1033">
          <cell r="G1033">
            <v>202608</v>
          </cell>
          <cell r="H1033" t="str">
            <v>Ortadan Kaldirma</v>
          </cell>
          <cell r="I1033">
            <v>28</v>
          </cell>
          <cell r="J1033">
            <v>1</v>
          </cell>
          <cell r="K1033">
            <v>0</v>
          </cell>
          <cell r="L1033">
            <v>1</v>
          </cell>
        </row>
        <row r="1034">
          <cell r="G1034">
            <v>202608</v>
          </cell>
          <cell r="H1034" t="str">
            <v>Ortadan Kaldirma</v>
          </cell>
          <cell r="I1034">
            <v>29</v>
          </cell>
          <cell r="J1034">
            <v>2</v>
          </cell>
          <cell r="K1034">
            <v>0</v>
          </cell>
          <cell r="L1034">
            <v>3</v>
          </cell>
        </row>
        <row r="1035">
          <cell r="G1035">
            <v>202608</v>
          </cell>
          <cell r="H1035" t="str">
            <v>Ortadan Kaldirma</v>
          </cell>
          <cell r="I1035">
            <v>31</v>
          </cell>
          <cell r="J1035">
            <v>8</v>
          </cell>
          <cell r="K1035">
            <v>4</v>
          </cell>
          <cell r="L1035">
            <v>12</v>
          </cell>
        </row>
        <row r="1036">
          <cell r="G1036">
            <v>202608</v>
          </cell>
          <cell r="H1036" t="str">
            <v>Ortadan Kaldirma</v>
          </cell>
          <cell r="I1036">
            <v>32</v>
          </cell>
          <cell r="J1036">
            <v>5</v>
          </cell>
          <cell r="K1036">
            <v>2</v>
          </cell>
          <cell r="L1036">
            <v>8</v>
          </cell>
        </row>
        <row r="1037">
          <cell r="G1037">
            <v>202608</v>
          </cell>
          <cell r="H1037" t="str">
            <v>Ortadan Kaldirma</v>
          </cell>
          <cell r="I1037">
            <v>33</v>
          </cell>
          <cell r="J1037">
            <v>18</v>
          </cell>
          <cell r="K1037">
            <v>10</v>
          </cell>
          <cell r="L1037">
            <v>30</v>
          </cell>
        </row>
        <row r="1038">
          <cell r="G1038">
            <v>202608</v>
          </cell>
          <cell r="H1038" t="str">
            <v>Ortadan Kaldirma</v>
          </cell>
          <cell r="I1038">
            <v>34</v>
          </cell>
          <cell r="J1038">
            <v>263</v>
          </cell>
          <cell r="K1038">
            <v>130</v>
          </cell>
          <cell r="L1038">
            <v>501</v>
          </cell>
        </row>
        <row r="1039">
          <cell r="G1039">
            <v>202608</v>
          </cell>
          <cell r="H1039" t="str">
            <v>Ortadan Kaldirma</v>
          </cell>
          <cell r="I1039">
            <v>35</v>
          </cell>
          <cell r="J1039">
            <v>43</v>
          </cell>
          <cell r="K1039">
            <v>29</v>
          </cell>
          <cell r="L1039">
            <v>100</v>
          </cell>
        </row>
        <row r="1040">
          <cell r="G1040">
            <v>202608</v>
          </cell>
          <cell r="H1040" t="str">
            <v>Ortadan Kaldirma</v>
          </cell>
          <cell r="I1040">
            <v>36</v>
          </cell>
          <cell r="J1040">
            <v>2</v>
          </cell>
          <cell r="K1040">
            <v>0</v>
          </cell>
          <cell r="L1040">
            <v>2</v>
          </cell>
        </row>
        <row r="1041">
          <cell r="G1041">
            <v>202608</v>
          </cell>
          <cell r="H1041" t="str">
            <v>Ortadan Kaldirma</v>
          </cell>
          <cell r="I1041">
            <v>37</v>
          </cell>
          <cell r="J1041">
            <v>2</v>
          </cell>
          <cell r="K1041">
            <v>1</v>
          </cell>
          <cell r="L1041">
            <v>4</v>
          </cell>
        </row>
        <row r="1042">
          <cell r="G1042">
            <v>202608</v>
          </cell>
          <cell r="H1042" t="str">
            <v>Ortadan Kaldirma</v>
          </cell>
          <cell r="I1042">
            <v>38</v>
          </cell>
          <cell r="J1042">
            <v>26</v>
          </cell>
          <cell r="K1042">
            <v>13</v>
          </cell>
          <cell r="L1042">
            <v>53</v>
          </cell>
        </row>
        <row r="1043">
          <cell r="G1043">
            <v>202608</v>
          </cell>
          <cell r="H1043" t="str">
            <v>Ortadan Kaldirma</v>
          </cell>
          <cell r="I1043">
            <v>39</v>
          </cell>
          <cell r="J1043">
            <v>2</v>
          </cell>
          <cell r="K1043">
            <v>0</v>
          </cell>
          <cell r="L1043">
            <v>2</v>
          </cell>
        </row>
        <row r="1044">
          <cell r="G1044">
            <v>202608</v>
          </cell>
          <cell r="H1044" t="str">
            <v>Ortadan Kaldirma</v>
          </cell>
          <cell r="I1044">
            <v>40</v>
          </cell>
          <cell r="J1044">
            <v>2</v>
          </cell>
          <cell r="K1044">
            <v>0</v>
          </cell>
          <cell r="L1044">
            <v>2</v>
          </cell>
        </row>
        <row r="1045">
          <cell r="G1045">
            <v>202608</v>
          </cell>
          <cell r="H1045" t="str">
            <v>Ortadan Kaldirma</v>
          </cell>
          <cell r="I1045">
            <v>41</v>
          </cell>
          <cell r="J1045">
            <v>22</v>
          </cell>
          <cell r="K1045">
            <v>11</v>
          </cell>
          <cell r="L1045">
            <v>44</v>
          </cell>
        </row>
        <row r="1046">
          <cell r="G1046">
            <v>202608</v>
          </cell>
          <cell r="H1046" t="str">
            <v>Ortadan Kaldirma</v>
          </cell>
          <cell r="I1046">
            <v>42</v>
          </cell>
          <cell r="J1046">
            <v>70</v>
          </cell>
          <cell r="K1046">
            <v>39</v>
          </cell>
          <cell r="L1046">
            <v>194</v>
          </cell>
        </row>
        <row r="1047">
          <cell r="G1047">
            <v>202608</v>
          </cell>
          <cell r="H1047" t="str">
            <v>Ortadan Kaldirma</v>
          </cell>
          <cell r="I1047">
            <v>43</v>
          </cell>
          <cell r="J1047">
            <v>2</v>
          </cell>
          <cell r="K1047">
            <v>0</v>
          </cell>
          <cell r="L1047">
            <v>4</v>
          </cell>
        </row>
        <row r="1048">
          <cell r="G1048">
            <v>202608</v>
          </cell>
          <cell r="H1048" t="str">
            <v>Ortadan Kaldirma</v>
          </cell>
          <cell r="I1048">
            <v>44</v>
          </cell>
          <cell r="J1048">
            <v>1</v>
          </cell>
          <cell r="K1048">
            <v>1</v>
          </cell>
          <cell r="L1048">
            <v>2</v>
          </cell>
        </row>
        <row r="1049">
          <cell r="G1049">
            <v>202608</v>
          </cell>
          <cell r="H1049" t="str">
            <v>Ortadan Kaldirma</v>
          </cell>
          <cell r="I1049">
            <v>45</v>
          </cell>
          <cell r="J1049">
            <v>16</v>
          </cell>
          <cell r="K1049">
            <v>8</v>
          </cell>
          <cell r="L1049">
            <v>32</v>
          </cell>
        </row>
        <row r="1050">
          <cell r="G1050">
            <v>202608</v>
          </cell>
          <cell r="H1050" t="str">
            <v>Ortadan Kaldirma</v>
          </cell>
          <cell r="I1050">
            <v>46</v>
          </cell>
          <cell r="J1050">
            <v>6</v>
          </cell>
          <cell r="K1050">
            <v>3</v>
          </cell>
          <cell r="L1050">
            <v>13</v>
          </cell>
        </row>
        <row r="1051">
          <cell r="G1051">
            <v>202608</v>
          </cell>
          <cell r="H1051" t="str">
            <v>Ortadan Kaldirma</v>
          </cell>
          <cell r="I1051">
            <v>47</v>
          </cell>
          <cell r="J1051">
            <v>1</v>
          </cell>
          <cell r="K1051">
            <v>0</v>
          </cell>
          <cell r="L1051">
            <v>1</v>
          </cell>
        </row>
        <row r="1052">
          <cell r="G1052">
            <v>202608</v>
          </cell>
          <cell r="H1052" t="str">
            <v>Ortadan Kaldirma</v>
          </cell>
          <cell r="I1052">
            <v>48</v>
          </cell>
          <cell r="J1052">
            <v>11</v>
          </cell>
          <cell r="K1052">
            <v>6</v>
          </cell>
          <cell r="L1052">
            <v>18</v>
          </cell>
        </row>
        <row r="1053">
          <cell r="G1053">
            <v>202608</v>
          </cell>
          <cell r="H1053" t="str">
            <v>Ortadan Kaldirma</v>
          </cell>
          <cell r="I1053">
            <v>50</v>
          </cell>
          <cell r="J1053">
            <v>3</v>
          </cell>
          <cell r="K1053">
            <v>0</v>
          </cell>
          <cell r="L1053">
            <v>5</v>
          </cell>
        </row>
        <row r="1054">
          <cell r="G1054">
            <v>202608</v>
          </cell>
          <cell r="H1054" t="str">
            <v>Ortadan Kaldirma</v>
          </cell>
          <cell r="I1054">
            <v>51</v>
          </cell>
          <cell r="J1054">
            <v>5</v>
          </cell>
          <cell r="K1054">
            <v>1</v>
          </cell>
          <cell r="L1054">
            <v>11</v>
          </cell>
        </row>
        <row r="1055">
          <cell r="G1055">
            <v>202608</v>
          </cell>
          <cell r="H1055" t="str">
            <v>Ortadan Kaldirma</v>
          </cell>
          <cell r="I1055">
            <v>52</v>
          </cell>
          <cell r="J1055">
            <v>1</v>
          </cell>
          <cell r="K1055">
            <v>0</v>
          </cell>
          <cell r="L1055">
            <v>1</v>
          </cell>
        </row>
        <row r="1056">
          <cell r="G1056">
            <v>202608</v>
          </cell>
          <cell r="H1056" t="str">
            <v>Ortadan Kaldirma</v>
          </cell>
          <cell r="I1056">
            <v>53</v>
          </cell>
          <cell r="J1056">
            <v>3</v>
          </cell>
          <cell r="K1056">
            <v>1</v>
          </cell>
          <cell r="L1056">
            <v>10</v>
          </cell>
        </row>
        <row r="1057">
          <cell r="G1057">
            <v>202608</v>
          </cell>
          <cell r="H1057" t="str">
            <v>Ortadan Kaldirma</v>
          </cell>
          <cell r="I1057">
            <v>54</v>
          </cell>
          <cell r="J1057">
            <v>19</v>
          </cell>
          <cell r="K1057">
            <v>7</v>
          </cell>
          <cell r="L1057">
            <v>28</v>
          </cell>
        </row>
        <row r="1058">
          <cell r="G1058">
            <v>202608</v>
          </cell>
          <cell r="H1058" t="str">
            <v>Ortadan Kaldirma</v>
          </cell>
          <cell r="I1058">
            <v>55</v>
          </cell>
          <cell r="J1058">
            <v>8</v>
          </cell>
          <cell r="K1058">
            <v>0</v>
          </cell>
          <cell r="L1058">
            <v>8</v>
          </cell>
        </row>
        <row r="1059">
          <cell r="G1059">
            <v>202608</v>
          </cell>
          <cell r="H1059" t="str">
            <v>Ortadan Kaldirma</v>
          </cell>
          <cell r="I1059">
            <v>58</v>
          </cell>
          <cell r="J1059">
            <v>2</v>
          </cell>
          <cell r="K1059">
            <v>1</v>
          </cell>
          <cell r="L1059">
            <v>3</v>
          </cell>
        </row>
        <row r="1060">
          <cell r="G1060">
            <v>202608</v>
          </cell>
          <cell r="H1060" t="str">
            <v>Ortadan Kaldirma</v>
          </cell>
          <cell r="I1060">
            <v>59</v>
          </cell>
          <cell r="J1060">
            <v>2</v>
          </cell>
          <cell r="K1060">
            <v>1</v>
          </cell>
          <cell r="L1060">
            <v>3</v>
          </cell>
        </row>
        <row r="1061">
          <cell r="G1061">
            <v>202608</v>
          </cell>
          <cell r="H1061" t="str">
            <v>Ortadan Kaldirma</v>
          </cell>
          <cell r="I1061">
            <v>61</v>
          </cell>
          <cell r="J1061">
            <v>11</v>
          </cell>
          <cell r="K1061">
            <v>2</v>
          </cell>
          <cell r="L1061">
            <v>17</v>
          </cell>
        </row>
        <row r="1062">
          <cell r="G1062">
            <v>202608</v>
          </cell>
          <cell r="H1062" t="str">
            <v>Ortadan Kaldirma</v>
          </cell>
          <cell r="I1062">
            <v>63</v>
          </cell>
          <cell r="J1062">
            <v>2</v>
          </cell>
          <cell r="K1062">
            <v>1</v>
          </cell>
          <cell r="L1062">
            <v>3</v>
          </cell>
        </row>
        <row r="1063">
          <cell r="G1063">
            <v>202608</v>
          </cell>
          <cell r="H1063" t="str">
            <v>Ortadan Kaldirma</v>
          </cell>
          <cell r="I1063">
            <v>64</v>
          </cell>
          <cell r="J1063">
            <v>3</v>
          </cell>
          <cell r="K1063">
            <v>2</v>
          </cell>
          <cell r="L1063">
            <v>9</v>
          </cell>
        </row>
        <row r="1064">
          <cell r="G1064">
            <v>202608</v>
          </cell>
          <cell r="H1064" t="str">
            <v>Ortadan Kaldirma</v>
          </cell>
          <cell r="I1064">
            <v>65</v>
          </cell>
          <cell r="J1064">
            <v>4</v>
          </cell>
          <cell r="K1064">
            <v>0</v>
          </cell>
          <cell r="L1064">
            <v>4</v>
          </cell>
        </row>
        <row r="1065">
          <cell r="G1065">
            <v>202608</v>
          </cell>
          <cell r="H1065" t="str">
            <v>Ortadan Kaldirma</v>
          </cell>
          <cell r="I1065">
            <v>66</v>
          </cell>
          <cell r="J1065">
            <v>1</v>
          </cell>
          <cell r="K1065">
            <v>0</v>
          </cell>
          <cell r="L1065">
            <v>1</v>
          </cell>
        </row>
        <row r="1066">
          <cell r="G1066">
            <v>202608</v>
          </cell>
          <cell r="H1066" t="str">
            <v>Ortadan Kaldirma</v>
          </cell>
          <cell r="I1066">
            <v>67</v>
          </cell>
          <cell r="J1066">
            <v>2</v>
          </cell>
          <cell r="K1066">
            <v>0</v>
          </cell>
          <cell r="L1066">
            <v>2</v>
          </cell>
        </row>
        <row r="1067">
          <cell r="G1067">
            <v>202608</v>
          </cell>
          <cell r="H1067" t="str">
            <v>Ortadan Kaldirma</v>
          </cell>
          <cell r="I1067">
            <v>68</v>
          </cell>
          <cell r="J1067">
            <v>4</v>
          </cell>
          <cell r="K1067">
            <v>4</v>
          </cell>
          <cell r="L1067">
            <v>11</v>
          </cell>
        </row>
        <row r="1068">
          <cell r="G1068">
            <v>202608</v>
          </cell>
          <cell r="H1068" t="str">
            <v>Ortadan Kaldirma</v>
          </cell>
          <cell r="I1068">
            <v>71</v>
          </cell>
          <cell r="J1068">
            <v>1</v>
          </cell>
          <cell r="K1068">
            <v>0</v>
          </cell>
          <cell r="L1068">
            <v>1</v>
          </cell>
        </row>
        <row r="1069">
          <cell r="G1069">
            <v>202608</v>
          </cell>
          <cell r="H1069" t="str">
            <v>Ortadan Kaldirma</v>
          </cell>
          <cell r="I1069">
            <v>72</v>
          </cell>
          <cell r="J1069">
            <v>1</v>
          </cell>
          <cell r="K1069">
            <v>1</v>
          </cell>
          <cell r="L1069">
            <v>2</v>
          </cell>
        </row>
        <row r="1070">
          <cell r="G1070">
            <v>202608</v>
          </cell>
          <cell r="H1070" t="str">
            <v>Ortadan Kaldirma</v>
          </cell>
          <cell r="I1070">
            <v>74</v>
          </cell>
          <cell r="J1070">
            <v>2</v>
          </cell>
          <cell r="K1070">
            <v>0</v>
          </cell>
          <cell r="L1070">
            <v>2</v>
          </cell>
        </row>
        <row r="1071">
          <cell r="G1071">
            <v>202608</v>
          </cell>
          <cell r="H1071" t="str">
            <v>Ortadan Kaldirma</v>
          </cell>
          <cell r="I1071">
            <v>77</v>
          </cell>
          <cell r="J1071">
            <v>3</v>
          </cell>
          <cell r="K1071">
            <v>1</v>
          </cell>
          <cell r="L1071">
            <v>4</v>
          </cell>
        </row>
        <row r="1072">
          <cell r="G1072">
            <v>202608</v>
          </cell>
          <cell r="H1072" t="str">
            <v>Ortadan Kaldirma</v>
          </cell>
          <cell r="I1072">
            <v>78</v>
          </cell>
          <cell r="J1072">
            <v>2</v>
          </cell>
          <cell r="K1072">
            <v>1</v>
          </cell>
          <cell r="L1072">
            <v>3</v>
          </cell>
        </row>
        <row r="1073">
          <cell r="G1073">
            <v>202608</v>
          </cell>
          <cell r="H1073" t="str">
            <v>Ortadan Kaldirma</v>
          </cell>
          <cell r="I1073">
            <v>81</v>
          </cell>
          <cell r="J1073">
            <v>2</v>
          </cell>
          <cell r="K1073">
            <v>0</v>
          </cell>
          <cell r="L1073">
            <v>3</v>
          </cell>
        </row>
        <row r="1074">
          <cell r="G1074">
            <v>202608</v>
          </cell>
          <cell r="H1074" t="str">
            <v>Yasakli</v>
          </cell>
          <cell r="I1074">
            <v>1</v>
          </cell>
          <cell r="J1074">
            <v>17</v>
          </cell>
          <cell r="K1074">
            <v>5</v>
          </cell>
          <cell r="L1074">
            <v>33</v>
          </cell>
        </row>
        <row r="1075">
          <cell r="G1075">
            <v>202608</v>
          </cell>
          <cell r="H1075" t="str">
            <v>Yasakli</v>
          </cell>
          <cell r="I1075">
            <v>2</v>
          </cell>
          <cell r="J1075">
            <v>16</v>
          </cell>
          <cell r="K1075">
            <v>8</v>
          </cell>
          <cell r="L1075">
            <v>27</v>
          </cell>
        </row>
        <row r="1076">
          <cell r="G1076">
            <v>202608</v>
          </cell>
          <cell r="H1076" t="str">
            <v>Yasakli</v>
          </cell>
          <cell r="I1076">
            <v>3</v>
          </cell>
          <cell r="J1076">
            <v>10</v>
          </cell>
          <cell r="K1076">
            <v>2</v>
          </cell>
          <cell r="L1076">
            <v>13</v>
          </cell>
        </row>
        <row r="1077">
          <cell r="G1077">
            <v>202608</v>
          </cell>
          <cell r="H1077" t="str">
            <v>Yasakli</v>
          </cell>
          <cell r="I1077">
            <v>4</v>
          </cell>
          <cell r="J1077">
            <v>1</v>
          </cell>
          <cell r="K1077">
            <v>0</v>
          </cell>
          <cell r="L1077">
            <v>1</v>
          </cell>
        </row>
        <row r="1078">
          <cell r="G1078">
            <v>202608</v>
          </cell>
          <cell r="H1078" t="str">
            <v>Yasakli</v>
          </cell>
          <cell r="I1078">
            <v>6</v>
          </cell>
          <cell r="J1078">
            <v>146</v>
          </cell>
          <cell r="K1078">
            <v>101</v>
          </cell>
          <cell r="L1078">
            <v>344</v>
          </cell>
        </row>
        <row r="1079">
          <cell r="G1079">
            <v>202608</v>
          </cell>
          <cell r="H1079" t="str">
            <v>Yasakli</v>
          </cell>
          <cell r="I1079">
            <v>7</v>
          </cell>
          <cell r="J1079">
            <v>126</v>
          </cell>
          <cell r="K1079">
            <v>102</v>
          </cell>
          <cell r="L1079">
            <v>317</v>
          </cell>
        </row>
        <row r="1080">
          <cell r="G1080">
            <v>202608</v>
          </cell>
          <cell r="H1080" t="str">
            <v>Yasakli</v>
          </cell>
          <cell r="I1080">
            <v>8</v>
          </cell>
          <cell r="J1080">
            <v>2</v>
          </cell>
          <cell r="K1080">
            <v>1</v>
          </cell>
          <cell r="L1080">
            <v>4</v>
          </cell>
        </row>
        <row r="1081">
          <cell r="G1081">
            <v>202608</v>
          </cell>
          <cell r="H1081" t="str">
            <v>Yasakli</v>
          </cell>
          <cell r="I1081">
            <v>9</v>
          </cell>
          <cell r="J1081">
            <v>30</v>
          </cell>
          <cell r="K1081">
            <v>18</v>
          </cell>
          <cell r="L1081">
            <v>84</v>
          </cell>
        </row>
        <row r="1082">
          <cell r="G1082">
            <v>202608</v>
          </cell>
          <cell r="H1082" t="str">
            <v>Yasakli</v>
          </cell>
          <cell r="I1082">
            <v>10</v>
          </cell>
          <cell r="J1082">
            <v>10</v>
          </cell>
          <cell r="K1082">
            <v>7</v>
          </cell>
          <cell r="L1082">
            <v>26</v>
          </cell>
        </row>
        <row r="1083">
          <cell r="G1083">
            <v>202608</v>
          </cell>
          <cell r="H1083" t="str">
            <v>Yasakli</v>
          </cell>
          <cell r="I1083">
            <v>11</v>
          </cell>
          <cell r="J1083">
            <v>7</v>
          </cell>
          <cell r="K1083">
            <v>5</v>
          </cell>
          <cell r="L1083">
            <v>14</v>
          </cell>
        </row>
        <row r="1084">
          <cell r="G1084">
            <v>202608</v>
          </cell>
          <cell r="H1084" t="str">
            <v>Yasakli</v>
          </cell>
          <cell r="I1084">
            <v>13</v>
          </cell>
          <cell r="J1084">
            <v>2</v>
          </cell>
          <cell r="K1084">
            <v>0</v>
          </cell>
          <cell r="L1084">
            <v>2</v>
          </cell>
        </row>
        <row r="1085">
          <cell r="G1085">
            <v>202608</v>
          </cell>
          <cell r="H1085" t="str">
            <v>Yasakli</v>
          </cell>
          <cell r="I1085">
            <v>14</v>
          </cell>
          <cell r="J1085">
            <v>4</v>
          </cell>
          <cell r="K1085">
            <v>0</v>
          </cell>
          <cell r="L1085">
            <v>7</v>
          </cell>
        </row>
        <row r="1086">
          <cell r="G1086">
            <v>202608</v>
          </cell>
          <cell r="H1086" t="str">
            <v>Yasakli</v>
          </cell>
          <cell r="I1086">
            <v>15</v>
          </cell>
          <cell r="J1086">
            <v>2</v>
          </cell>
          <cell r="K1086">
            <v>2</v>
          </cell>
          <cell r="L1086">
            <v>4</v>
          </cell>
        </row>
        <row r="1087">
          <cell r="G1087">
            <v>202608</v>
          </cell>
          <cell r="H1087" t="str">
            <v>Yasakli</v>
          </cell>
          <cell r="I1087">
            <v>16</v>
          </cell>
          <cell r="J1087">
            <v>31</v>
          </cell>
          <cell r="K1087">
            <v>19</v>
          </cell>
          <cell r="L1087">
            <v>53</v>
          </cell>
        </row>
        <row r="1088">
          <cell r="G1088">
            <v>202608</v>
          </cell>
          <cell r="H1088" t="str">
            <v>Yasakli</v>
          </cell>
          <cell r="I1088">
            <v>17</v>
          </cell>
          <cell r="J1088">
            <v>9</v>
          </cell>
          <cell r="K1088">
            <v>2</v>
          </cell>
          <cell r="L1088">
            <v>12</v>
          </cell>
        </row>
        <row r="1089">
          <cell r="G1089">
            <v>202608</v>
          </cell>
          <cell r="H1089" t="str">
            <v>Yasakli</v>
          </cell>
          <cell r="I1089">
            <v>18</v>
          </cell>
          <cell r="J1089">
            <v>3</v>
          </cell>
          <cell r="K1089">
            <v>1</v>
          </cell>
          <cell r="L1089">
            <v>8</v>
          </cell>
        </row>
        <row r="1090">
          <cell r="G1090">
            <v>202608</v>
          </cell>
          <cell r="H1090" t="str">
            <v>Yasakli</v>
          </cell>
          <cell r="I1090">
            <v>19</v>
          </cell>
          <cell r="J1090">
            <v>1</v>
          </cell>
          <cell r="K1090">
            <v>0</v>
          </cell>
          <cell r="L1090">
            <v>2</v>
          </cell>
        </row>
        <row r="1091">
          <cell r="G1091">
            <v>202608</v>
          </cell>
          <cell r="H1091" t="str">
            <v>Yasakli</v>
          </cell>
          <cell r="I1091">
            <v>20</v>
          </cell>
          <cell r="J1091">
            <v>5</v>
          </cell>
          <cell r="K1091">
            <v>1</v>
          </cell>
          <cell r="L1091">
            <v>8</v>
          </cell>
        </row>
        <row r="1092">
          <cell r="G1092">
            <v>202608</v>
          </cell>
          <cell r="H1092" t="str">
            <v>Yasakli</v>
          </cell>
          <cell r="I1092">
            <v>21</v>
          </cell>
          <cell r="J1092">
            <v>3</v>
          </cell>
          <cell r="K1092">
            <v>1</v>
          </cell>
          <cell r="L1092">
            <v>4</v>
          </cell>
        </row>
        <row r="1093">
          <cell r="G1093">
            <v>202608</v>
          </cell>
          <cell r="H1093" t="str">
            <v>Yasakli</v>
          </cell>
          <cell r="I1093">
            <v>22</v>
          </cell>
          <cell r="J1093">
            <v>0</v>
          </cell>
          <cell r="K1093">
            <v>1</v>
          </cell>
          <cell r="L1093">
            <v>1</v>
          </cell>
        </row>
        <row r="1094">
          <cell r="G1094">
            <v>202608</v>
          </cell>
          <cell r="H1094" t="str">
            <v>Yasakli</v>
          </cell>
          <cell r="I1094">
            <v>25</v>
          </cell>
          <cell r="J1094">
            <v>6</v>
          </cell>
          <cell r="K1094">
            <v>4</v>
          </cell>
          <cell r="L1094">
            <v>13</v>
          </cell>
        </row>
        <row r="1095">
          <cell r="G1095">
            <v>202608</v>
          </cell>
          <cell r="H1095" t="str">
            <v>Yasakli</v>
          </cell>
          <cell r="I1095">
            <v>26</v>
          </cell>
          <cell r="J1095">
            <v>26</v>
          </cell>
          <cell r="K1095">
            <v>18</v>
          </cell>
          <cell r="L1095">
            <v>65</v>
          </cell>
        </row>
        <row r="1096">
          <cell r="G1096">
            <v>202608</v>
          </cell>
          <cell r="H1096" t="str">
            <v>Yasakli</v>
          </cell>
          <cell r="I1096">
            <v>27</v>
          </cell>
          <cell r="J1096">
            <v>149</v>
          </cell>
          <cell r="K1096">
            <v>110</v>
          </cell>
          <cell r="L1096">
            <v>368</v>
          </cell>
        </row>
        <row r="1097">
          <cell r="G1097">
            <v>202608</v>
          </cell>
          <cell r="H1097" t="str">
            <v>Yasakli</v>
          </cell>
          <cell r="I1097">
            <v>28</v>
          </cell>
          <cell r="J1097">
            <v>8</v>
          </cell>
          <cell r="K1097">
            <v>5</v>
          </cell>
          <cell r="L1097">
            <v>13</v>
          </cell>
        </row>
        <row r="1098">
          <cell r="G1098">
            <v>202608</v>
          </cell>
          <cell r="H1098" t="str">
            <v>Yasakli</v>
          </cell>
          <cell r="I1098">
            <v>29</v>
          </cell>
          <cell r="J1098">
            <v>1</v>
          </cell>
          <cell r="K1098">
            <v>0</v>
          </cell>
          <cell r="L1098">
            <v>2</v>
          </cell>
        </row>
        <row r="1099">
          <cell r="G1099">
            <v>202608</v>
          </cell>
          <cell r="H1099" t="str">
            <v>Yasakli</v>
          </cell>
          <cell r="I1099">
            <v>30</v>
          </cell>
          <cell r="J1099">
            <v>2</v>
          </cell>
          <cell r="K1099">
            <v>0</v>
          </cell>
          <cell r="L1099">
            <v>2</v>
          </cell>
        </row>
        <row r="1100">
          <cell r="G1100">
            <v>202608</v>
          </cell>
          <cell r="H1100" t="str">
            <v>Yasakli</v>
          </cell>
          <cell r="I1100">
            <v>31</v>
          </cell>
          <cell r="J1100">
            <v>65</v>
          </cell>
          <cell r="K1100">
            <v>29</v>
          </cell>
          <cell r="L1100">
            <v>122</v>
          </cell>
        </row>
        <row r="1101">
          <cell r="G1101">
            <v>202608</v>
          </cell>
          <cell r="H1101" t="str">
            <v>Yasakli</v>
          </cell>
          <cell r="I1101">
            <v>32</v>
          </cell>
          <cell r="J1101">
            <v>3</v>
          </cell>
          <cell r="K1101">
            <v>0</v>
          </cell>
          <cell r="L1101">
            <v>4</v>
          </cell>
        </row>
        <row r="1102">
          <cell r="G1102">
            <v>202608</v>
          </cell>
          <cell r="H1102" t="str">
            <v>Yasakli</v>
          </cell>
          <cell r="I1102">
            <v>33</v>
          </cell>
          <cell r="J1102">
            <v>89</v>
          </cell>
          <cell r="K1102">
            <v>57</v>
          </cell>
          <cell r="L1102">
            <v>228</v>
          </cell>
        </row>
        <row r="1103">
          <cell r="G1103">
            <v>202608</v>
          </cell>
          <cell r="H1103" t="str">
            <v>Yasakli</v>
          </cell>
          <cell r="I1103">
            <v>34</v>
          </cell>
          <cell r="J1103">
            <v>240</v>
          </cell>
          <cell r="K1103">
            <v>78</v>
          </cell>
          <cell r="L1103">
            <v>377</v>
          </cell>
        </row>
        <row r="1104">
          <cell r="G1104">
            <v>202608</v>
          </cell>
          <cell r="H1104" t="str">
            <v>Yasakli</v>
          </cell>
          <cell r="I1104">
            <v>35</v>
          </cell>
          <cell r="J1104">
            <v>81</v>
          </cell>
          <cell r="K1104">
            <v>48</v>
          </cell>
          <cell r="L1104">
            <v>175</v>
          </cell>
        </row>
        <row r="1105">
          <cell r="G1105">
            <v>202608</v>
          </cell>
          <cell r="H1105" t="str">
            <v>Yasakli</v>
          </cell>
          <cell r="I1105">
            <v>36</v>
          </cell>
          <cell r="J1105">
            <v>2</v>
          </cell>
          <cell r="K1105">
            <v>0</v>
          </cell>
          <cell r="L1105">
            <v>3</v>
          </cell>
        </row>
        <row r="1106">
          <cell r="G1106">
            <v>202608</v>
          </cell>
          <cell r="H1106" t="str">
            <v>Yasakli</v>
          </cell>
          <cell r="I1106">
            <v>37</v>
          </cell>
          <cell r="J1106">
            <v>1</v>
          </cell>
          <cell r="K1106">
            <v>0</v>
          </cell>
          <cell r="L1106">
            <v>3</v>
          </cell>
        </row>
        <row r="1107">
          <cell r="G1107">
            <v>202608</v>
          </cell>
          <cell r="H1107" t="str">
            <v>Yasakli</v>
          </cell>
          <cell r="I1107">
            <v>38</v>
          </cell>
          <cell r="J1107">
            <v>90</v>
          </cell>
          <cell r="K1107">
            <v>69</v>
          </cell>
          <cell r="L1107">
            <v>239</v>
          </cell>
        </row>
        <row r="1108">
          <cell r="G1108">
            <v>202608</v>
          </cell>
          <cell r="H1108" t="str">
            <v>Yasakli</v>
          </cell>
          <cell r="I1108">
            <v>39</v>
          </cell>
          <cell r="J1108">
            <v>1</v>
          </cell>
          <cell r="K1108">
            <v>1</v>
          </cell>
          <cell r="L1108">
            <v>2</v>
          </cell>
        </row>
        <row r="1109">
          <cell r="G1109">
            <v>202608</v>
          </cell>
          <cell r="H1109" t="str">
            <v>Yasakli</v>
          </cell>
          <cell r="I1109">
            <v>40</v>
          </cell>
          <cell r="J1109">
            <v>1</v>
          </cell>
          <cell r="K1109">
            <v>2</v>
          </cell>
          <cell r="L1109">
            <v>3</v>
          </cell>
        </row>
        <row r="1110">
          <cell r="G1110">
            <v>202608</v>
          </cell>
          <cell r="H1110" t="str">
            <v>Yasakli</v>
          </cell>
          <cell r="I1110">
            <v>41</v>
          </cell>
          <cell r="J1110">
            <v>56</v>
          </cell>
          <cell r="K1110">
            <v>43</v>
          </cell>
          <cell r="L1110">
            <v>152</v>
          </cell>
        </row>
        <row r="1111">
          <cell r="G1111">
            <v>202608</v>
          </cell>
          <cell r="H1111" t="str">
            <v>Yasakli</v>
          </cell>
          <cell r="I1111">
            <v>42</v>
          </cell>
          <cell r="J1111">
            <v>174</v>
          </cell>
          <cell r="K1111">
            <v>117</v>
          </cell>
          <cell r="L1111">
            <v>470</v>
          </cell>
        </row>
        <row r="1112">
          <cell r="G1112">
            <v>202608</v>
          </cell>
          <cell r="H1112" t="str">
            <v>Yasakli</v>
          </cell>
          <cell r="I1112">
            <v>43</v>
          </cell>
          <cell r="J1112">
            <v>9</v>
          </cell>
          <cell r="K1112">
            <v>1</v>
          </cell>
          <cell r="L1112">
            <v>14</v>
          </cell>
        </row>
        <row r="1113">
          <cell r="G1113">
            <v>202608</v>
          </cell>
          <cell r="H1113" t="str">
            <v>Yasakli</v>
          </cell>
          <cell r="I1113">
            <v>44</v>
          </cell>
          <cell r="J1113">
            <v>28</v>
          </cell>
          <cell r="K1113">
            <v>16</v>
          </cell>
          <cell r="L1113">
            <v>58</v>
          </cell>
        </row>
        <row r="1114">
          <cell r="G1114">
            <v>202608</v>
          </cell>
          <cell r="H1114" t="str">
            <v>Yasakli</v>
          </cell>
          <cell r="I1114">
            <v>45</v>
          </cell>
          <cell r="J1114">
            <v>22</v>
          </cell>
          <cell r="K1114">
            <v>12</v>
          </cell>
          <cell r="L1114">
            <v>48</v>
          </cell>
        </row>
        <row r="1115">
          <cell r="G1115">
            <v>202608</v>
          </cell>
          <cell r="H1115" t="str">
            <v>Yasakli</v>
          </cell>
          <cell r="I1115">
            <v>46</v>
          </cell>
          <cell r="J1115">
            <v>29</v>
          </cell>
          <cell r="K1115">
            <v>17</v>
          </cell>
          <cell r="L1115">
            <v>51</v>
          </cell>
        </row>
        <row r="1116">
          <cell r="G1116">
            <v>202608</v>
          </cell>
          <cell r="H1116" t="str">
            <v>Yasakli</v>
          </cell>
          <cell r="I1116">
            <v>47</v>
          </cell>
          <cell r="J1116">
            <v>6</v>
          </cell>
          <cell r="K1116">
            <v>5</v>
          </cell>
          <cell r="L1116">
            <v>16</v>
          </cell>
        </row>
        <row r="1117">
          <cell r="G1117">
            <v>202608</v>
          </cell>
          <cell r="H1117" t="str">
            <v>Yasakli</v>
          </cell>
          <cell r="I1117">
            <v>48</v>
          </cell>
          <cell r="J1117">
            <v>24</v>
          </cell>
          <cell r="K1117">
            <v>13</v>
          </cell>
          <cell r="L1117">
            <v>51</v>
          </cell>
        </row>
        <row r="1118">
          <cell r="G1118">
            <v>202608</v>
          </cell>
          <cell r="H1118" t="str">
            <v>Yasakli</v>
          </cell>
          <cell r="I1118">
            <v>49</v>
          </cell>
          <cell r="J1118">
            <v>2</v>
          </cell>
          <cell r="K1118">
            <v>2</v>
          </cell>
          <cell r="L1118">
            <v>5</v>
          </cell>
        </row>
        <row r="1119">
          <cell r="G1119">
            <v>202608</v>
          </cell>
          <cell r="H1119" t="str">
            <v>Yasakli</v>
          </cell>
          <cell r="I1119">
            <v>50</v>
          </cell>
          <cell r="J1119">
            <v>3</v>
          </cell>
          <cell r="K1119">
            <v>1</v>
          </cell>
          <cell r="L1119">
            <v>6</v>
          </cell>
        </row>
        <row r="1120">
          <cell r="G1120">
            <v>202608</v>
          </cell>
          <cell r="H1120" t="str">
            <v>Yasakli</v>
          </cell>
          <cell r="I1120">
            <v>51</v>
          </cell>
          <cell r="J1120">
            <v>11</v>
          </cell>
          <cell r="K1120">
            <v>3</v>
          </cell>
          <cell r="L1120">
            <v>18</v>
          </cell>
        </row>
        <row r="1121">
          <cell r="G1121">
            <v>202608</v>
          </cell>
          <cell r="H1121" t="str">
            <v>Yasakli</v>
          </cell>
          <cell r="I1121">
            <v>52</v>
          </cell>
          <cell r="J1121">
            <v>12</v>
          </cell>
          <cell r="K1121">
            <v>6</v>
          </cell>
          <cell r="L1121">
            <v>19</v>
          </cell>
        </row>
        <row r="1122">
          <cell r="G1122">
            <v>202608</v>
          </cell>
          <cell r="H1122" t="str">
            <v>Yasakli</v>
          </cell>
          <cell r="I1122">
            <v>54</v>
          </cell>
          <cell r="J1122">
            <v>47</v>
          </cell>
          <cell r="K1122">
            <v>26</v>
          </cell>
          <cell r="L1122">
            <v>114</v>
          </cell>
        </row>
        <row r="1123">
          <cell r="G1123">
            <v>202608</v>
          </cell>
          <cell r="H1123" t="str">
            <v>Yasakli</v>
          </cell>
          <cell r="I1123">
            <v>55</v>
          </cell>
          <cell r="J1123">
            <v>54</v>
          </cell>
          <cell r="K1123">
            <v>3</v>
          </cell>
          <cell r="L1123">
            <v>70</v>
          </cell>
        </row>
        <row r="1124">
          <cell r="G1124">
            <v>202608</v>
          </cell>
          <cell r="H1124" t="str">
            <v>Yasakli</v>
          </cell>
          <cell r="I1124">
            <v>56</v>
          </cell>
          <cell r="J1124">
            <v>4</v>
          </cell>
          <cell r="K1124">
            <v>0</v>
          </cell>
          <cell r="L1124">
            <v>6</v>
          </cell>
        </row>
        <row r="1125">
          <cell r="G1125">
            <v>202608</v>
          </cell>
          <cell r="H1125" t="str">
            <v>Yasakli</v>
          </cell>
          <cell r="I1125">
            <v>57</v>
          </cell>
          <cell r="J1125">
            <v>1</v>
          </cell>
          <cell r="K1125">
            <v>0</v>
          </cell>
          <cell r="L1125">
            <v>1</v>
          </cell>
        </row>
        <row r="1126">
          <cell r="G1126">
            <v>202608</v>
          </cell>
          <cell r="H1126" t="str">
            <v>Yasakli</v>
          </cell>
          <cell r="I1126">
            <v>59</v>
          </cell>
          <cell r="J1126">
            <v>20</v>
          </cell>
          <cell r="K1126">
            <v>11</v>
          </cell>
          <cell r="L1126">
            <v>60</v>
          </cell>
        </row>
        <row r="1127">
          <cell r="G1127">
            <v>202608</v>
          </cell>
          <cell r="H1127" t="str">
            <v>Yasakli</v>
          </cell>
          <cell r="I1127">
            <v>60</v>
          </cell>
          <cell r="J1127">
            <v>3</v>
          </cell>
          <cell r="K1127">
            <v>2</v>
          </cell>
          <cell r="L1127">
            <v>5</v>
          </cell>
        </row>
        <row r="1128">
          <cell r="G1128">
            <v>202608</v>
          </cell>
          <cell r="H1128" t="str">
            <v>Yasakli</v>
          </cell>
          <cell r="I1128">
            <v>61</v>
          </cell>
          <cell r="J1128">
            <v>22</v>
          </cell>
          <cell r="K1128">
            <v>15</v>
          </cell>
          <cell r="L1128">
            <v>50</v>
          </cell>
        </row>
        <row r="1129">
          <cell r="G1129">
            <v>202608</v>
          </cell>
          <cell r="H1129" t="str">
            <v>Yasakli</v>
          </cell>
          <cell r="I1129">
            <v>63</v>
          </cell>
          <cell r="J1129">
            <v>19</v>
          </cell>
          <cell r="K1129">
            <v>9</v>
          </cell>
          <cell r="L1129">
            <v>30</v>
          </cell>
        </row>
        <row r="1130">
          <cell r="G1130">
            <v>202608</v>
          </cell>
          <cell r="H1130" t="str">
            <v>Yasakli</v>
          </cell>
          <cell r="I1130">
            <v>64</v>
          </cell>
          <cell r="J1130">
            <v>24</v>
          </cell>
          <cell r="K1130">
            <v>15</v>
          </cell>
          <cell r="L1130">
            <v>49</v>
          </cell>
        </row>
        <row r="1131">
          <cell r="G1131">
            <v>202608</v>
          </cell>
          <cell r="H1131" t="str">
            <v>Yasakli</v>
          </cell>
          <cell r="I1131">
            <v>65</v>
          </cell>
          <cell r="J1131">
            <v>13</v>
          </cell>
          <cell r="K1131">
            <v>3</v>
          </cell>
          <cell r="L1131">
            <v>20</v>
          </cell>
        </row>
        <row r="1132">
          <cell r="G1132">
            <v>202608</v>
          </cell>
          <cell r="H1132" t="str">
            <v>Yasakli</v>
          </cell>
          <cell r="I1132">
            <v>66</v>
          </cell>
          <cell r="J1132">
            <v>1</v>
          </cell>
          <cell r="K1132">
            <v>0</v>
          </cell>
          <cell r="L1132">
            <v>1</v>
          </cell>
        </row>
        <row r="1133">
          <cell r="G1133">
            <v>202608</v>
          </cell>
          <cell r="H1133" t="str">
            <v>Yasakli</v>
          </cell>
          <cell r="I1133">
            <v>67</v>
          </cell>
          <cell r="J1133">
            <v>11</v>
          </cell>
          <cell r="K1133">
            <v>4</v>
          </cell>
          <cell r="L1133">
            <v>21</v>
          </cell>
        </row>
        <row r="1134">
          <cell r="G1134">
            <v>202608</v>
          </cell>
          <cell r="H1134" t="str">
            <v>Yasakli</v>
          </cell>
          <cell r="I1134">
            <v>68</v>
          </cell>
          <cell r="J1134">
            <v>25</v>
          </cell>
          <cell r="K1134">
            <v>15</v>
          </cell>
          <cell r="L1134">
            <v>59</v>
          </cell>
        </row>
        <row r="1135">
          <cell r="G1135">
            <v>202608</v>
          </cell>
          <cell r="H1135" t="str">
            <v>Yasakli</v>
          </cell>
          <cell r="I1135">
            <v>70</v>
          </cell>
          <cell r="J1135">
            <v>6</v>
          </cell>
          <cell r="K1135">
            <v>4</v>
          </cell>
          <cell r="L1135">
            <v>20</v>
          </cell>
        </row>
        <row r="1136">
          <cell r="G1136">
            <v>202608</v>
          </cell>
          <cell r="H1136" t="str">
            <v>Yasakli</v>
          </cell>
          <cell r="I1136">
            <v>73</v>
          </cell>
          <cell r="J1136">
            <v>3</v>
          </cell>
          <cell r="K1136">
            <v>2</v>
          </cell>
          <cell r="L1136">
            <v>6</v>
          </cell>
        </row>
        <row r="1137">
          <cell r="G1137">
            <v>202608</v>
          </cell>
          <cell r="H1137" t="str">
            <v>Yasakli</v>
          </cell>
          <cell r="I1137">
            <v>76</v>
          </cell>
          <cell r="J1137">
            <v>2</v>
          </cell>
          <cell r="K1137">
            <v>1</v>
          </cell>
          <cell r="L1137">
            <v>3</v>
          </cell>
        </row>
        <row r="1138">
          <cell r="G1138">
            <v>202608</v>
          </cell>
          <cell r="H1138" t="str">
            <v>Yasakli</v>
          </cell>
          <cell r="I1138">
            <v>77</v>
          </cell>
          <cell r="J1138">
            <v>1</v>
          </cell>
          <cell r="K1138">
            <v>1</v>
          </cell>
          <cell r="L1138">
            <v>2</v>
          </cell>
        </row>
        <row r="1139">
          <cell r="G1139">
            <v>202608</v>
          </cell>
          <cell r="H1139" t="str">
            <v>Yasakli</v>
          </cell>
          <cell r="I1139">
            <v>78</v>
          </cell>
          <cell r="J1139">
            <v>5</v>
          </cell>
          <cell r="K1139">
            <v>1</v>
          </cell>
          <cell r="L1139">
            <v>7</v>
          </cell>
        </row>
        <row r="1140">
          <cell r="G1140">
            <v>202608</v>
          </cell>
          <cell r="H1140" t="str">
            <v>Yasakli</v>
          </cell>
          <cell r="I1140">
            <v>79</v>
          </cell>
          <cell r="J1140">
            <v>1</v>
          </cell>
          <cell r="K1140">
            <v>0</v>
          </cell>
          <cell r="L1140">
            <v>1</v>
          </cell>
        </row>
        <row r="1141">
          <cell r="G1141">
            <v>202608</v>
          </cell>
          <cell r="H1141" t="str">
            <v>Yasakli</v>
          </cell>
          <cell r="I1141">
            <v>80</v>
          </cell>
          <cell r="J1141">
            <v>1</v>
          </cell>
          <cell r="K1141">
            <v>0</v>
          </cell>
          <cell r="L1141">
            <v>1</v>
          </cell>
        </row>
        <row r="1142">
          <cell r="G1142">
            <v>202609</v>
          </cell>
          <cell r="H1142" t="str">
            <v>Ortadan Kaldirma</v>
          </cell>
          <cell r="I1142">
            <v>0</v>
          </cell>
          <cell r="J1142">
            <v>13</v>
          </cell>
          <cell r="K1142">
            <v>0</v>
          </cell>
          <cell r="L1142">
            <v>17</v>
          </cell>
        </row>
        <row r="1143">
          <cell r="G1143">
            <v>202609</v>
          </cell>
          <cell r="H1143" t="str">
            <v>Ortadan Kaldirma</v>
          </cell>
          <cell r="I1143">
            <v>1</v>
          </cell>
          <cell r="J1143">
            <v>26</v>
          </cell>
          <cell r="K1143">
            <v>10</v>
          </cell>
          <cell r="L1143">
            <v>46</v>
          </cell>
        </row>
        <row r="1144">
          <cell r="G1144">
            <v>202609</v>
          </cell>
          <cell r="H1144" t="str">
            <v>Ortadan Kaldirma</v>
          </cell>
          <cell r="I1144">
            <v>2</v>
          </cell>
          <cell r="J1144">
            <v>2</v>
          </cell>
          <cell r="K1144">
            <v>0</v>
          </cell>
          <cell r="L1144">
            <v>2</v>
          </cell>
        </row>
        <row r="1145">
          <cell r="G1145">
            <v>202609</v>
          </cell>
          <cell r="H1145" t="str">
            <v>Ortadan Kaldirma</v>
          </cell>
          <cell r="I1145">
            <v>3</v>
          </cell>
          <cell r="J1145">
            <v>6</v>
          </cell>
          <cell r="K1145">
            <v>2</v>
          </cell>
          <cell r="L1145">
            <v>12</v>
          </cell>
        </row>
        <row r="1146">
          <cell r="G1146">
            <v>202609</v>
          </cell>
          <cell r="H1146" t="str">
            <v>Ortadan Kaldirma</v>
          </cell>
          <cell r="I1146">
            <v>5</v>
          </cell>
          <cell r="J1146">
            <v>6</v>
          </cell>
          <cell r="K1146">
            <v>0</v>
          </cell>
          <cell r="L1146">
            <v>8</v>
          </cell>
        </row>
        <row r="1147">
          <cell r="G1147">
            <v>202609</v>
          </cell>
          <cell r="H1147" t="str">
            <v>Ortadan Kaldirma</v>
          </cell>
          <cell r="I1147">
            <v>6</v>
          </cell>
          <cell r="J1147">
            <v>107</v>
          </cell>
          <cell r="K1147">
            <v>57</v>
          </cell>
          <cell r="L1147">
            <v>214</v>
          </cell>
        </row>
        <row r="1148">
          <cell r="G1148">
            <v>202609</v>
          </cell>
          <cell r="H1148" t="str">
            <v>Ortadan Kaldirma</v>
          </cell>
          <cell r="I1148">
            <v>7</v>
          </cell>
          <cell r="J1148">
            <v>67</v>
          </cell>
          <cell r="K1148">
            <v>38</v>
          </cell>
          <cell r="L1148">
            <v>125</v>
          </cell>
        </row>
        <row r="1149">
          <cell r="G1149">
            <v>202609</v>
          </cell>
          <cell r="H1149" t="str">
            <v>Ortadan Kaldirma</v>
          </cell>
          <cell r="I1149">
            <v>8</v>
          </cell>
          <cell r="J1149">
            <v>1</v>
          </cell>
          <cell r="K1149">
            <v>0</v>
          </cell>
          <cell r="L1149">
            <v>1</v>
          </cell>
        </row>
        <row r="1150">
          <cell r="G1150">
            <v>202609</v>
          </cell>
          <cell r="H1150" t="str">
            <v>Ortadan Kaldirma</v>
          </cell>
          <cell r="I1150">
            <v>9</v>
          </cell>
          <cell r="J1150">
            <v>11</v>
          </cell>
          <cell r="K1150">
            <v>6</v>
          </cell>
          <cell r="L1150">
            <v>19</v>
          </cell>
        </row>
        <row r="1151">
          <cell r="G1151">
            <v>202609</v>
          </cell>
          <cell r="H1151" t="str">
            <v>Ortadan Kaldirma</v>
          </cell>
          <cell r="I1151">
            <v>10</v>
          </cell>
          <cell r="J1151">
            <v>12</v>
          </cell>
          <cell r="K1151">
            <v>6</v>
          </cell>
          <cell r="L1151">
            <v>23</v>
          </cell>
        </row>
        <row r="1152">
          <cell r="G1152">
            <v>202609</v>
          </cell>
          <cell r="H1152" t="str">
            <v>Ortadan Kaldirma</v>
          </cell>
          <cell r="I1152">
            <v>11</v>
          </cell>
          <cell r="J1152">
            <v>4</v>
          </cell>
          <cell r="K1152">
            <v>1</v>
          </cell>
          <cell r="L1152">
            <v>6</v>
          </cell>
        </row>
        <row r="1153">
          <cell r="G1153">
            <v>202609</v>
          </cell>
          <cell r="H1153" t="str">
            <v>Ortadan Kaldirma</v>
          </cell>
          <cell r="I1153">
            <v>12</v>
          </cell>
          <cell r="J1153">
            <v>1</v>
          </cell>
          <cell r="K1153">
            <v>0</v>
          </cell>
          <cell r="L1153">
            <v>1</v>
          </cell>
        </row>
        <row r="1154">
          <cell r="G1154">
            <v>202609</v>
          </cell>
          <cell r="H1154" t="str">
            <v>Ortadan Kaldirma</v>
          </cell>
          <cell r="I1154">
            <v>14</v>
          </cell>
          <cell r="J1154">
            <v>3</v>
          </cell>
          <cell r="K1154">
            <v>0</v>
          </cell>
          <cell r="L1154">
            <v>5</v>
          </cell>
        </row>
        <row r="1155">
          <cell r="G1155">
            <v>202609</v>
          </cell>
          <cell r="H1155" t="str">
            <v>Ortadan Kaldirma</v>
          </cell>
          <cell r="I1155">
            <v>15</v>
          </cell>
          <cell r="J1155">
            <v>6</v>
          </cell>
          <cell r="K1155">
            <v>0</v>
          </cell>
          <cell r="L1155">
            <v>9</v>
          </cell>
        </row>
        <row r="1156">
          <cell r="G1156">
            <v>202609</v>
          </cell>
          <cell r="H1156" t="str">
            <v>Ortadan Kaldirma</v>
          </cell>
          <cell r="I1156">
            <v>16</v>
          </cell>
          <cell r="J1156">
            <v>69</v>
          </cell>
          <cell r="K1156">
            <v>20</v>
          </cell>
          <cell r="L1156">
            <v>148</v>
          </cell>
        </row>
        <row r="1157">
          <cell r="G1157">
            <v>202609</v>
          </cell>
          <cell r="H1157" t="str">
            <v>Ortadan Kaldirma</v>
          </cell>
          <cell r="I1157">
            <v>17</v>
          </cell>
          <cell r="J1157">
            <v>6</v>
          </cell>
          <cell r="K1157">
            <v>4</v>
          </cell>
          <cell r="L1157">
            <v>11</v>
          </cell>
        </row>
        <row r="1158">
          <cell r="G1158">
            <v>202609</v>
          </cell>
          <cell r="H1158" t="str">
            <v>Ortadan Kaldirma</v>
          </cell>
          <cell r="I1158">
            <v>19</v>
          </cell>
          <cell r="J1158">
            <v>5</v>
          </cell>
          <cell r="K1158">
            <v>0</v>
          </cell>
          <cell r="L1158">
            <v>5</v>
          </cell>
        </row>
        <row r="1159">
          <cell r="G1159">
            <v>202609</v>
          </cell>
          <cell r="H1159" t="str">
            <v>Ortadan Kaldirma</v>
          </cell>
          <cell r="I1159">
            <v>20</v>
          </cell>
          <cell r="J1159">
            <v>10</v>
          </cell>
          <cell r="K1159">
            <v>0</v>
          </cell>
          <cell r="L1159">
            <v>13</v>
          </cell>
        </row>
        <row r="1160">
          <cell r="G1160">
            <v>202609</v>
          </cell>
          <cell r="H1160" t="str">
            <v>Ortadan Kaldirma</v>
          </cell>
          <cell r="I1160">
            <v>21</v>
          </cell>
          <cell r="J1160">
            <v>7</v>
          </cell>
          <cell r="K1160">
            <v>4</v>
          </cell>
          <cell r="L1160">
            <v>17</v>
          </cell>
        </row>
        <row r="1161">
          <cell r="G1161">
            <v>202609</v>
          </cell>
          <cell r="H1161" t="str">
            <v>Ortadan Kaldirma</v>
          </cell>
          <cell r="I1161">
            <v>22</v>
          </cell>
          <cell r="J1161">
            <v>1</v>
          </cell>
          <cell r="K1161">
            <v>0</v>
          </cell>
          <cell r="L1161">
            <v>2</v>
          </cell>
        </row>
        <row r="1162">
          <cell r="G1162">
            <v>202609</v>
          </cell>
          <cell r="H1162" t="str">
            <v>Ortadan Kaldirma</v>
          </cell>
          <cell r="I1162">
            <v>23</v>
          </cell>
          <cell r="J1162">
            <v>1</v>
          </cell>
          <cell r="K1162">
            <v>0</v>
          </cell>
          <cell r="L1162">
            <v>1</v>
          </cell>
        </row>
        <row r="1163">
          <cell r="G1163">
            <v>202609</v>
          </cell>
          <cell r="H1163" t="str">
            <v>Ortadan Kaldirma</v>
          </cell>
          <cell r="I1163">
            <v>24</v>
          </cell>
          <cell r="J1163">
            <v>1</v>
          </cell>
          <cell r="K1163">
            <v>0</v>
          </cell>
          <cell r="L1163">
            <v>1</v>
          </cell>
        </row>
        <row r="1164">
          <cell r="G1164">
            <v>202609</v>
          </cell>
          <cell r="H1164" t="str">
            <v>Ortadan Kaldirma</v>
          </cell>
          <cell r="I1164">
            <v>25</v>
          </cell>
          <cell r="J1164">
            <v>9</v>
          </cell>
          <cell r="K1164">
            <v>6</v>
          </cell>
          <cell r="L1164">
            <v>23</v>
          </cell>
        </row>
        <row r="1165">
          <cell r="G1165">
            <v>202609</v>
          </cell>
          <cell r="H1165" t="str">
            <v>Ortadan Kaldirma</v>
          </cell>
          <cell r="I1165">
            <v>26</v>
          </cell>
          <cell r="J1165">
            <v>11</v>
          </cell>
          <cell r="K1165">
            <v>7</v>
          </cell>
          <cell r="L1165">
            <v>23</v>
          </cell>
        </row>
        <row r="1166">
          <cell r="G1166">
            <v>202609</v>
          </cell>
          <cell r="H1166" t="str">
            <v>Ortadan Kaldirma</v>
          </cell>
          <cell r="I1166">
            <v>27</v>
          </cell>
          <cell r="J1166">
            <v>44</v>
          </cell>
          <cell r="K1166">
            <v>25</v>
          </cell>
          <cell r="L1166">
            <v>89</v>
          </cell>
        </row>
        <row r="1167">
          <cell r="G1167">
            <v>202609</v>
          </cell>
          <cell r="H1167" t="str">
            <v>Ortadan Kaldirma</v>
          </cell>
          <cell r="I1167">
            <v>28</v>
          </cell>
          <cell r="J1167">
            <v>6</v>
          </cell>
          <cell r="K1167">
            <v>2</v>
          </cell>
          <cell r="L1167">
            <v>14</v>
          </cell>
        </row>
        <row r="1168">
          <cell r="G1168">
            <v>202609</v>
          </cell>
          <cell r="H1168" t="str">
            <v>Ortadan Kaldirma</v>
          </cell>
          <cell r="I1168">
            <v>29</v>
          </cell>
          <cell r="J1168">
            <v>1</v>
          </cell>
          <cell r="K1168">
            <v>0</v>
          </cell>
          <cell r="L1168">
            <v>1</v>
          </cell>
        </row>
        <row r="1169">
          <cell r="G1169">
            <v>202609</v>
          </cell>
          <cell r="H1169" t="str">
            <v>Ortadan Kaldirma</v>
          </cell>
          <cell r="I1169">
            <v>31</v>
          </cell>
          <cell r="J1169">
            <v>11</v>
          </cell>
          <cell r="K1169">
            <v>6</v>
          </cell>
          <cell r="L1169">
            <v>21</v>
          </cell>
        </row>
        <row r="1170">
          <cell r="G1170">
            <v>202609</v>
          </cell>
          <cell r="H1170" t="str">
            <v>Ortadan Kaldirma</v>
          </cell>
          <cell r="I1170">
            <v>32</v>
          </cell>
          <cell r="J1170">
            <v>5</v>
          </cell>
          <cell r="K1170">
            <v>2</v>
          </cell>
          <cell r="L1170">
            <v>8</v>
          </cell>
        </row>
        <row r="1171">
          <cell r="G1171">
            <v>202609</v>
          </cell>
          <cell r="H1171" t="str">
            <v>Ortadan Kaldirma</v>
          </cell>
          <cell r="I1171">
            <v>33</v>
          </cell>
          <cell r="J1171">
            <v>29</v>
          </cell>
          <cell r="K1171">
            <v>11</v>
          </cell>
          <cell r="L1171">
            <v>49</v>
          </cell>
        </row>
        <row r="1172">
          <cell r="G1172">
            <v>202609</v>
          </cell>
          <cell r="H1172" t="str">
            <v>Ortadan Kaldirma</v>
          </cell>
          <cell r="I1172">
            <v>34</v>
          </cell>
          <cell r="J1172">
            <v>425</v>
          </cell>
          <cell r="K1172">
            <v>185</v>
          </cell>
          <cell r="L1172">
            <v>820</v>
          </cell>
        </row>
        <row r="1173">
          <cell r="G1173">
            <v>202609</v>
          </cell>
          <cell r="H1173" t="str">
            <v>Ortadan Kaldirma</v>
          </cell>
          <cell r="I1173">
            <v>35</v>
          </cell>
          <cell r="J1173">
            <v>66</v>
          </cell>
          <cell r="K1173">
            <v>47</v>
          </cell>
          <cell r="L1173">
            <v>169</v>
          </cell>
        </row>
        <row r="1174">
          <cell r="G1174">
            <v>202609</v>
          </cell>
          <cell r="H1174" t="str">
            <v>Ortadan Kaldirma</v>
          </cell>
          <cell r="I1174">
            <v>37</v>
          </cell>
          <cell r="J1174">
            <v>2</v>
          </cell>
          <cell r="K1174">
            <v>0</v>
          </cell>
          <cell r="L1174">
            <v>4</v>
          </cell>
        </row>
        <row r="1175">
          <cell r="G1175">
            <v>202609</v>
          </cell>
          <cell r="H1175" t="str">
            <v>Ortadan Kaldirma</v>
          </cell>
          <cell r="I1175">
            <v>38</v>
          </cell>
          <cell r="J1175">
            <v>67</v>
          </cell>
          <cell r="K1175">
            <v>38</v>
          </cell>
          <cell r="L1175">
            <v>132</v>
          </cell>
        </row>
        <row r="1176">
          <cell r="G1176">
            <v>202609</v>
          </cell>
          <cell r="H1176" t="str">
            <v>Ortadan Kaldirma</v>
          </cell>
          <cell r="I1176">
            <v>39</v>
          </cell>
          <cell r="J1176">
            <v>1</v>
          </cell>
          <cell r="K1176">
            <v>0</v>
          </cell>
          <cell r="L1176">
            <v>5</v>
          </cell>
        </row>
        <row r="1177">
          <cell r="G1177">
            <v>202609</v>
          </cell>
          <cell r="H1177" t="str">
            <v>Ortadan Kaldirma</v>
          </cell>
          <cell r="I1177">
            <v>40</v>
          </cell>
          <cell r="J1177">
            <v>2</v>
          </cell>
          <cell r="K1177">
            <v>1</v>
          </cell>
          <cell r="L1177">
            <v>4</v>
          </cell>
        </row>
        <row r="1178">
          <cell r="G1178">
            <v>202609</v>
          </cell>
          <cell r="H1178" t="str">
            <v>Ortadan Kaldirma</v>
          </cell>
          <cell r="I1178">
            <v>41</v>
          </cell>
          <cell r="J1178">
            <v>31</v>
          </cell>
          <cell r="K1178">
            <v>14</v>
          </cell>
          <cell r="L1178">
            <v>78</v>
          </cell>
        </row>
        <row r="1179">
          <cell r="G1179">
            <v>202609</v>
          </cell>
          <cell r="H1179" t="str">
            <v>Ortadan Kaldirma</v>
          </cell>
          <cell r="I1179">
            <v>42</v>
          </cell>
          <cell r="J1179">
            <v>98</v>
          </cell>
          <cell r="K1179">
            <v>51</v>
          </cell>
          <cell r="L1179">
            <v>190</v>
          </cell>
        </row>
        <row r="1180">
          <cell r="G1180">
            <v>202609</v>
          </cell>
          <cell r="H1180" t="str">
            <v>Ortadan Kaldirma</v>
          </cell>
          <cell r="I1180">
            <v>43</v>
          </cell>
          <cell r="J1180">
            <v>3</v>
          </cell>
          <cell r="K1180">
            <v>0</v>
          </cell>
          <cell r="L1180">
            <v>3</v>
          </cell>
        </row>
        <row r="1181">
          <cell r="G1181">
            <v>202609</v>
          </cell>
          <cell r="H1181" t="str">
            <v>Ortadan Kaldirma</v>
          </cell>
          <cell r="I1181">
            <v>44</v>
          </cell>
          <cell r="J1181">
            <v>6</v>
          </cell>
          <cell r="K1181">
            <v>2</v>
          </cell>
          <cell r="L1181">
            <v>10</v>
          </cell>
        </row>
        <row r="1182">
          <cell r="G1182">
            <v>202609</v>
          </cell>
          <cell r="H1182" t="str">
            <v>Ortadan Kaldirma</v>
          </cell>
          <cell r="I1182">
            <v>45</v>
          </cell>
          <cell r="J1182">
            <v>24</v>
          </cell>
          <cell r="K1182">
            <v>15</v>
          </cell>
          <cell r="L1182">
            <v>49</v>
          </cell>
        </row>
        <row r="1183">
          <cell r="G1183">
            <v>202609</v>
          </cell>
          <cell r="H1183" t="str">
            <v>Ortadan Kaldirma</v>
          </cell>
          <cell r="I1183">
            <v>46</v>
          </cell>
          <cell r="J1183">
            <v>12</v>
          </cell>
          <cell r="K1183">
            <v>5</v>
          </cell>
          <cell r="L1183">
            <v>18</v>
          </cell>
        </row>
        <row r="1184">
          <cell r="G1184">
            <v>202609</v>
          </cell>
          <cell r="H1184" t="str">
            <v>Ortadan Kaldirma</v>
          </cell>
          <cell r="I1184">
            <v>47</v>
          </cell>
          <cell r="J1184">
            <v>1</v>
          </cell>
          <cell r="K1184">
            <v>1</v>
          </cell>
          <cell r="L1184">
            <v>2</v>
          </cell>
        </row>
        <row r="1185">
          <cell r="G1185">
            <v>202609</v>
          </cell>
          <cell r="H1185" t="str">
            <v>Ortadan Kaldirma</v>
          </cell>
          <cell r="I1185">
            <v>48</v>
          </cell>
          <cell r="J1185">
            <v>18</v>
          </cell>
          <cell r="K1185">
            <v>8</v>
          </cell>
          <cell r="L1185">
            <v>29</v>
          </cell>
        </row>
        <row r="1186">
          <cell r="G1186">
            <v>202609</v>
          </cell>
          <cell r="H1186" t="str">
            <v>Ortadan Kaldirma</v>
          </cell>
          <cell r="I1186">
            <v>50</v>
          </cell>
          <cell r="J1186">
            <v>8</v>
          </cell>
          <cell r="K1186">
            <v>0</v>
          </cell>
          <cell r="L1186">
            <v>11</v>
          </cell>
        </row>
        <row r="1187">
          <cell r="G1187">
            <v>202609</v>
          </cell>
          <cell r="H1187" t="str">
            <v>Ortadan Kaldirma</v>
          </cell>
          <cell r="I1187">
            <v>51</v>
          </cell>
          <cell r="J1187">
            <v>3</v>
          </cell>
          <cell r="K1187">
            <v>1</v>
          </cell>
          <cell r="L1187">
            <v>5</v>
          </cell>
        </row>
        <row r="1188">
          <cell r="G1188">
            <v>202609</v>
          </cell>
          <cell r="H1188" t="str">
            <v>Ortadan Kaldirma</v>
          </cell>
          <cell r="I1188">
            <v>52</v>
          </cell>
          <cell r="J1188">
            <v>6</v>
          </cell>
          <cell r="K1188">
            <v>2</v>
          </cell>
          <cell r="L1188">
            <v>11</v>
          </cell>
        </row>
        <row r="1189">
          <cell r="G1189">
            <v>202609</v>
          </cell>
          <cell r="H1189" t="str">
            <v>Ortadan Kaldirma</v>
          </cell>
          <cell r="I1189">
            <v>53</v>
          </cell>
          <cell r="J1189">
            <v>4</v>
          </cell>
          <cell r="K1189">
            <v>0</v>
          </cell>
          <cell r="L1189">
            <v>4</v>
          </cell>
        </row>
        <row r="1190">
          <cell r="G1190">
            <v>202609</v>
          </cell>
          <cell r="H1190" t="str">
            <v>Ortadan Kaldirma</v>
          </cell>
          <cell r="I1190">
            <v>54</v>
          </cell>
          <cell r="J1190">
            <v>27</v>
          </cell>
          <cell r="K1190">
            <v>14</v>
          </cell>
          <cell r="L1190">
            <v>48</v>
          </cell>
        </row>
        <row r="1191">
          <cell r="G1191">
            <v>202609</v>
          </cell>
          <cell r="H1191" t="str">
            <v>Ortadan Kaldirma</v>
          </cell>
          <cell r="I1191">
            <v>55</v>
          </cell>
          <cell r="J1191">
            <v>30</v>
          </cell>
          <cell r="K1191">
            <v>1</v>
          </cell>
          <cell r="L1191">
            <v>38</v>
          </cell>
        </row>
        <row r="1192">
          <cell r="G1192">
            <v>202609</v>
          </cell>
          <cell r="H1192" t="str">
            <v>Ortadan Kaldirma</v>
          </cell>
          <cell r="I1192">
            <v>56</v>
          </cell>
          <cell r="J1192">
            <v>1</v>
          </cell>
          <cell r="K1192">
            <v>0</v>
          </cell>
          <cell r="L1192">
            <v>2</v>
          </cell>
        </row>
        <row r="1193">
          <cell r="G1193">
            <v>202609</v>
          </cell>
          <cell r="H1193" t="str">
            <v>Ortadan Kaldirma</v>
          </cell>
          <cell r="I1193">
            <v>57</v>
          </cell>
          <cell r="J1193">
            <v>1</v>
          </cell>
          <cell r="K1193">
            <v>0</v>
          </cell>
          <cell r="L1193">
            <v>1</v>
          </cell>
        </row>
        <row r="1194">
          <cell r="G1194">
            <v>202609</v>
          </cell>
          <cell r="H1194" t="str">
            <v>Ortadan Kaldirma</v>
          </cell>
          <cell r="I1194">
            <v>58</v>
          </cell>
          <cell r="J1194">
            <v>6</v>
          </cell>
          <cell r="K1194">
            <v>3</v>
          </cell>
          <cell r="L1194">
            <v>11</v>
          </cell>
        </row>
        <row r="1195">
          <cell r="G1195">
            <v>202609</v>
          </cell>
          <cell r="H1195" t="str">
            <v>Ortadan Kaldirma</v>
          </cell>
          <cell r="I1195">
            <v>59</v>
          </cell>
          <cell r="J1195">
            <v>4</v>
          </cell>
          <cell r="K1195">
            <v>5</v>
          </cell>
          <cell r="L1195">
            <v>9</v>
          </cell>
        </row>
        <row r="1196">
          <cell r="G1196">
            <v>202609</v>
          </cell>
          <cell r="H1196" t="str">
            <v>Ortadan Kaldirma</v>
          </cell>
          <cell r="I1196">
            <v>60</v>
          </cell>
          <cell r="J1196">
            <v>5</v>
          </cell>
          <cell r="K1196">
            <v>0</v>
          </cell>
          <cell r="L1196">
            <v>5</v>
          </cell>
        </row>
        <row r="1197">
          <cell r="G1197">
            <v>202609</v>
          </cell>
          <cell r="H1197" t="str">
            <v>Ortadan Kaldirma</v>
          </cell>
          <cell r="I1197">
            <v>61</v>
          </cell>
          <cell r="J1197">
            <v>21</v>
          </cell>
          <cell r="K1197">
            <v>11</v>
          </cell>
          <cell r="L1197">
            <v>40</v>
          </cell>
        </row>
        <row r="1198">
          <cell r="G1198">
            <v>202609</v>
          </cell>
          <cell r="H1198" t="str">
            <v>Ortadan Kaldirma</v>
          </cell>
          <cell r="I1198">
            <v>63</v>
          </cell>
          <cell r="J1198">
            <v>8</v>
          </cell>
          <cell r="K1198">
            <v>3</v>
          </cell>
          <cell r="L1198">
            <v>12</v>
          </cell>
        </row>
        <row r="1199">
          <cell r="G1199">
            <v>202609</v>
          </cell>
          <cell r="H1199" t="str">
            <v>Ortadan Kaldirma</v>
          </cell>
          <cell r="I1199">
            <v>64</v>
          </cell>
          <cell r="J1199">
            <v>15</v>
          </cell>
          <cell r="K1199">
            <v>8</v>
          </cell>
          <cell r="L1199">
            <v>28</v>
          </cell>
        </row>
        <row r="1200">
          <cell r="G1200">
            <v>202609</v>
          </cell>
          <cell r="H1200" t="str">
            <v>Ortadan Kaldirma</v>
          </cell>
          <cell r="I1200">
            <v>65</v>
          </cell>
          <cell r="J1200">
            <v>4</v>
          </cell>
          <cell r="K1200">
            <v>0</v>
          </cell>
          <cell r="L1200">
            <v>4</v>
          </cell>
        </row>
        <row r="1201">
          <cell r="G1201">
            <v>202609</v>
          </cell>
          <cell r="H1201" t="str">
            <v>Ortadan Kaldirma</v>
          </cell>
          <cell r="I1201">
            <v>66</v>
          </cell>
          <cell r="J1201">
            <v>3</v>
          </cell>
          <cell r="K1201">
            <v>2</v>
          </cell>
          <cell r="L1201">
            <v>5</v>
          </cell>
        </row>
        <row r="1202">
          <cell r="G1202">
            <v>202609</v>
          </cell>
          <cell r="H1202" t="str">
            <v>Ortadan Kaldirma</v>
          </cell>
          <cell r="I1202">
            <v>67</v>
          </cell>
          <cell r="J1202">
            <v>4</v>
          </cell>
          <cell r="K1202">
            <v>1</v>
          </cell>
          <cell r="L1202">
            <v>9</v>
          </cell>
        </row>
        <row r="1203">
          <cell r="G1203">
            <v>202609</v>
          </cell>
          <cell r="H1203" t="str">
            <v>Ortadan Kaldirma</v>
          </cell>
          <cell r="I1203">
            <v>68</v>
          </cell>
          <cell r="J1203">
            <v>12</v>
          </cell>
          <cell r="K1203">
            <v>5</v>
          </cell>
          <cell r="L1203">
            <v>22</v>
          </cell>
        </row>
        <row r="1204">
          <cell r="G1204">
            <v>202609</v>
          </cell>
          <cell r="H1204" t="str">
            <v>Ortadan Kaldirma</v>
          </cell>
          <cell r="I1204">
            <v>70</v>
          </cell>
          <cell r="J1204">
            <v>3</v>
          </cell>
          <cell r="K1204">
            <v>0</v>
          </cell>
          <cell r="L1204">
            <v>8</v>
          </cell>
        </row>
        <row r="1205">
          <cell r="G1205">
            <v>202609</v>
          </cell>
          <cell r="H1205" t="str">
            <v>Ortadan Kaldirma</v>
          </cell>
          <cell r="I1205">
            <v>71</v>
          </cell>
          <cell r="J1205">
            <v>8</v>
          </cell>
          <cell r="K1205">
            <v>0</v>
          </cell>
          <cell r="L1205">
            <v>14</v>
          </cell>
        </row>
        <row r="1206">
          <cell r="G1206">
            <v>202609</v>
          </cell>
          <cell r="H1206" t="str">
            <v>Ortadan Kaldirma</v>
          </cell>
          <cell r="I1206">
            <v>72</v>
          </cell>
          <cell r="J1206">
            <v>12</v>
          </cell>
          <cell r="K1206">
            <v>11</v>
          </cell>
          <cell r="L1206">
            <v>29</v>
          </cell>
        </row>
        <row r="1207">
          <cell r="G1207">
            <v>202609</v>
          </cell>
          <cell r="H1207" t="str">
            <v>Ortadan Kaldirma</v>
          </cell>
          <cell r="I1207">
            <v>75</v>
          </cell>
          <cell r="J1207">
            <v>2</v>
          </cell>
          <cell r="K1207">
            <v>0</v>
          </cell>
          <cell r="L1207">
            <v>2</v>
          </cell>
        </row>
        <row r="1208">
          <cell r="G1208">
            <v>202609</v>
          </cell>
          <cell r="H1208" t="str">
            <v>Ortadan Kaldirma</v>
          </cell>
          <cell r="I1208">
            <v>77</v>
          </cell>
          <cell r="J1208">
            <v>4</v>
          </cell>
          <cell r="K1208">
            <v>1</v>
          </cell>
          <cell r="L1208">
            <v>7</v>
          </cell>
        </row>
        <row r="1209">
          <cell r="G1209">
            <v>202609</v>
          </cell>
          <cell r="H1209" t="str">
            <v>Ortadan Kaldirma</v>
          </cell>
          <cell r="I1209">
            <v>78</v>
          </cell>
          <cell r="J1209">
            <v>1</v>
          </cell>
          <cell r="K1209">
            <v>1</v>
          </cell>
          <cell r="L1209">
            <v>2</v>
          </cell>
        </row>
        <row r="1210">
          <cell r="G1210">
            <v>202609</v>
          </cell>
          <cell r="H1210" t="str">
            <v>Ortadan Kaldirma</v>
          </cell>
          <cell r="I1210">
            <v>79</v>
          </cell>
          <cell r="J1210">
            <v>1</v>
          </cell>
          <cell r="K1210">
            <v>1</v>
          </cell>
          <cell r="L1210">
            <v>2</v>
          </cell>
        </row>
        <row r="1211">
          <cell r="G1211">
            <v>202609</v>
          </cell>
          <cell r="H1211" t="str">
            <v>Ortadan Kaldirma</v>
          </cell>
          <cell r="I1211">
            <v>80</v>
          </cell>
          <cell r="J1211">
            <v>1</v>
          </cell>
          <cell r="K1211">
            <v>0</v>
          </cell>
          <cell r="L1211">
            <v>1</v>
          </cell>
        </row>
        <row r="1212">
          <cell r="G1212">
            <v>202609</v>
          </cell>
          <cell r="H1212" t="str">
            <v>Ortadan Kaldirma</v>
          </cell>
          <cell r="I1212">
            <v>81</v>
          </cell>
          <cell r="J1212">
            <v>1</v>
          </cell>
          <cell r="K1212">
            <v>0</v>
          </cell>
          <cell r="L1212">
            <v>1</v>
          </cell>
        </row>
        <row r="1213">
          <cell r="G1213">
            <v>202609</v>
          </cell>
          <cell r="H1213" t="str">
            <v>Yasakli</v>
          </cell>
          <cell r="I1213">
            <v>1</v>
          </cell>
          <cell r="J1213">
            <v>59</v>
          </cell>
          <cell r="K1213">
            <v>27</v>
          </cell>
          <cell r="L1213">
            <v>96</v>
          </cell>
        </row>
        <row r="1214">
          <cell r="G1214">
            <v>202609</v>
          </cell>
          <cell r="H1214" t="str">
            <v>Yasakli</v>
          </cell>
          <cell r="I1214">
            <v>2</v>
          </cell>
          <cell r="J1214">
            <v>21</v>
          </cell>
          <cell r="K1214">
            <v>13</v>
          </cell>
          <cell r="L1214">
            <v>51</v>
          </cell>
        </row>
        <row r="1215">
          <cell r="G1215">
            <v>202609</v>
          </cell>
          <cell r="H1215" t="str">
            <v>Yasakli</v>
          </cell>
          <cell r="I1215">
            <v>3</v>
          </cell>
          <cell r="J1215">
            <v>18</v>
          </cell>
          <cell r="K1215">
            <v>4</v>
          </cell>
          <cell r="L1215">
            <v>25</v>
          </cell>
        </row>
        <row r="1216">
          <cell r="G1216">
            <v>202609</v>
          </cell>
          <cell r="H1216" t="str">
            <v>Yasakli</v>
          </cell>
          <cell r="I1216">
            <v>4</v>
          </cell>
          <cell r="J1216">
            <v>7</v>
          </cell>
          <cell r="K1216">
            <v>3</v>
          </cell>
          <cell r="L1216">
            <v>16</v>
          </cell>
        </row>
        <row r="1217">
          <cell r="G1217">
            <v>202609</v>
          </cell>
          <cell r="H1217" t="str">
            <v>Yasakli</v>
          </cell>
          <cell r="I1217">
            <v>5</v>
          </cell>
          <cell r="J1217">
            <v>12</v>
          </cell>
          <cell r="K1217">
            <v>0</v>
          </cell>
          <cell r="L1217">
            <v>13</v>
          </cell>
        </row>
        <row r="1218">
          <cell r="G1218">
            <v>202609</v>
          </cell>
          <cell r="H1218" t="str">
            <v>Yasakli</v>
          </cell>
          <cell r="I1218">
            <v>6</v>
          </cell>
          <cell r="J1218">
            <v>239</v>
          </cell>
          <cell r="K1218">
            <v>132</v>
          </cell>
          <cell r="L1218">
            <v>481</v>
          </cell>
        </row>
        <row r="1219">
          <cell r="G1219">
            <v>202609</v>
          </cell>
          <cell r="H1219" t="str">
            <v>Yasakli</v>
          </cell>
          <cell r="I1219">
            <v>7</v>
          </cell>
          <cell r="J1219">
            <v>225</v>
          </cell>
          <cell r="K1219">
            <v>158</v>
          </cell>
          <cell r="L1219">
            <v>520</v>
          </cell>
        </row>
        <row r="1220">
          <cell r="G1220">
            <v>202609</v>
          </cell>
          <cell r="H1220" t="str">
            <v>Yasakli</v>
          </cell>
          <cell r="I1220">
            <v>8</v>
          </cell>
          <cell r="J1220">
            <v>3</v>
          </cell>
          <cell r="K1220">
            <v>0</v>
          </cell>
          <cell r="L1220">
            <v>3</v>
          </cell>
        </row>
        <row r="1221">
          <cell r="G1221">
            <v>202609</v>
          </cell>
          <cell r="H1221" t="str">
            <v>Yasakli</v>
          </cell>
          <cell r="I1221">
            <v>9</v>
          </cell>
          <cell r="J1221">
            <v>32</v>
          </cell>
          <cell r="K1221">
            <v>20</v>
          </cell>
          <cell r="L1221">
            <v>79</v>
          </cell>
        </row>
        <row r="1222">
          <cell r="G1222">
            <v>202609</v>
          </cell>
          <cell r="H1222" t="str">
            <v>Yasakli</v>
          </cell>
          <cell r="I1222">
            <v>10</v>
          </cell>
          <cell r="J1222">
            <v>22</v>
          </cell>
          <cell r="K1222">
            <v>10</v>
          </cell>
          <cell r="L1222">
            <v>44</v>
          </cell>
        </row>
        <row r="1223">
          <cell r="G1223">
            <v>202609</v>
          </cell>
          <cell r="H1223" t="str">
            <v>Yasakli</v>
          </cell>
          <cell r="I1223">
            <v>11</v>
          </cell>
          <cell r="J1223">
            <v>11</v>
          </cell>
          <cell r="K1223">
            <v>4</v>
          </cell>
          <cell r="L1223">
            <v>23</v>
          </cell>
        </row>
        <row r="1224">
          <cell r="G1224">
            <v>202609</v>
          </cell>
          <cell r="H1224" t="str">
            <v>Yasakli</v>
          </cell>
          <cell r="I1224">
            <v>13</v>
          </cell>
          <cell r="J1224">
            <v>7</v>
          </cell>
          <cell r="K1224">
            <v>0</v>
          </cell>
          <cell r="L1224">
            <v>10</v>
          </cell>
        </row>
        <row r="1225">
          <cell r="G1225">
            <v>202609</v>
          </cell>
          <cell r="H1225" t="str">
            <v>Yasakli</v>
          </cell>
          <cell r="I1225">
            <v>14</v>
          </cell>
          <cell r="J1225">
            <v>13</v>
          </cell>
          <cell r="K1225">
            <v>7</v>
          </cell>
          <cell r="L1225">
            <v>26</v>
          </cell>
        </row>
        <row r="1226">
          <cell r="G1226">
            <v>202609</v>
          </cell>
          <cell r="H1226" t="str">
            <v>Yasakli</v>
          </cell>
          <cell r="I1226">
            <v>15</v>
          </cell>
          <cell r="J1226">
            <v>6</v>
          </cell>
          <cell r="K1226">
            <v>2</v>
          </cell>
          <cell r="L1226">
            <v>9</v>
          </cell>
        </row>
        <row r="1227">
          <cell r="G1227">
            <v>202609</v>
          </cell>
          <cell r="H1227" t="str">
            <v>Yasakli</v>
          </cell>
          <cell r="I1227">
            <v>16</v>
          </cell>
          <cell r="J1227">
            <v>63</v>
          </cell>
          <cell r="K1227">
            <v>31</v>
          </cell>
          <cell r="L1227">
            <v>166</v>
          </cell>
        </row>
        <row r="1228">
          <cell r="G1228">
            <v>202609</v>
          </cell>
          <cell r="H1228" t="str">
            <v>Yasakli</v>
          </cell>
          <cell r="I1228">
            <v>17</v>
          </cell>
          <cell r="J1228">
            <v>15</v>
          </cell>
          <cell r="K1228">
            <v>4</v>
          </cell>
          <cell r="L1228">
            <v>23</v>
          </cell>
        </row>
        <row r="1229">
          <cell r="G1229">
            <v>202609</v>
          </cell>
          <cell r="H1229" t="str">
            <v>Yasakli</v>
          </cell>
          <cell r="I1229">
            <v>18</v>
          </cell>
          <cell r="J1229">
            <v>2</v>
          </cell>
          <cell r="K1229">
            <v>0</v>
          </cell>
          <cell r="L1229">
            <v>2</v>
          </cell>
        </row>
        <row r="1230">
          <cell r="G1230">
            <v>202609</v>
          </cell>
          <cell r="H1230" t="str">
            <v>Yasakli</v>
          </cell>
          <cell r="I1230">
            <v>19</v>
          </cell>
          <cell r="J1230">
            <v>4</v>
          </cell>
          <cell r="K1230">
            <v>2</v>
          </cell>
          <cell r="L1230">
            <v>7</v>
          </cell>
        </row>
        <row r="1231">
          <cell r="G1231">
            <v>202609</v>
          </cell>
          <cell r="H1231" t="str">
            <v>Yasakli</v>
          </cell>
          <cell r="I1231">
            <v>20</v>
          </cell>
          <cell r="J1231">
            <v>39</v>
          </cell>
          <cell r="K1231">
            <v>10</v>
          </cell>
          <cell r="L1231">
            <v>68</v>
          </cell>
        </row>
        <row r="1232">
          <cell r="G1232">
            <v>202609</v>
          </cell>
          <cell r="H1232" t="str">
            <v>Yasakli</v>
          </cell>
          <cell r="I1232">
            <v>21</v>
          </cell>
          <cell r="J1232">
            <v>13</v>
          </cell>
          <cell r="K1232">
            <v>7</v>
          </cell>
          <cell r="L1232">
            <v>23</v>
          </cell>
        </row>
        <row r="1233">
          <cell r="G1233">
            <v>202609</v>
          </cell>
          <cell r="H1233" t="str">
            <v>Yasakli</v>
          </cell>
          <cell r="I1233">
            <v>22</v>
          </cell>
          <cell r="J1233">
            <v>6</v>
          </cell>
          <cell r="K1233">
            <v>3</v>
          </cell>
          <cell r="L1233">
            <v>13</v>
          </cell>
        </row>
        <row r="1234">
          <cell r="G1234">
            <v>202609</v>
          </cell>
          <cell r="H1234" t="str">
            <v>Yasakli</v>
          </cell>
          <cell r="I1234">
            <v>23</v>
          </cell>
          <cell r="J1234">
            <v>1</v>
          </cell>
          <cell r="K1234">
            <v>0</v>
          </cell>
          <cell r="L1234">
            <v>1</v>
          </cell>
        </row>
        <row r="1235">
          <cell r="G1235">
            <v>202609</v>
          </cell>
          <cell r="H1235" t="str">
            <v>Yasakli</v>
          </cell>
          <cell r="I1235">
            <v>25</v>
          </cell>
          <cell r="J1235">
            <v>1</v>
          </cell>
          <cell r="K1235">
            <v>0</v>
          </cell>
          <cell r="L1235">
            <v>1</v>
          </cell>
        </row>
        <row r="1236">
          <cell r="G1236">
            <v>202609</v>
          </cell>
          <cell r="H1236" t="str">
            <v>Yasakli</v>
          </cell>
          <cell r="I1236">
            <v>26</v>
          </cell>
          <cell r="J1236">
            <v>30</v>
          </cell>
          <cell r="K1236">
            <v>17</v>
          </cell>
          <cell r="L1236">
            <v>62</v>
          </cell>
        </row>
        <row r="1237">
          <cell r="G1237">
            <v>202609</v>
          </cell>
          <cell r="H1237" t="str">
            <v>Yasakli</v>
          </cell>
          <cell r="I1237">
            <v>27</v>
          </cell>
          <cell r="J1237">
            <v>131</v>
          </cell>
          <cell r="K1237">
            <v>97</v>
          </cell>
          <cell r="L1237">
            <v>296</v>
          </cell>
        </row>
        <row r="1238">
          <cell r="G1238">
            <v>202609</v>
          </cell>
          <cell r="H1238" t="str">
            <v>Yasakli</v>
          </cell>
          <cell r="I1238">
            <v>28</v>
          </cell>
          <cell r="J1238">
            <v>10</v>
          </cell>
          <cell r="K1238">
            <v>3</v>
          </cell>
          <cell r="L1238">
            <v>19</v>
          </cell>
        </row>
        <row r="1239">
          <cell r="G1239">
            <v>202609</v>
          </cell>
          <cell r="H1239" t="str">
            <v>Yasakli</v>
          </cell>
          <cell r="I1239">
            <v>29</v>
          </cell>
          <cell r="J1239">
            <v>4</v>
          </cell>
          <cell r="K1239">
            <v>0</v>
          </cell>
          <cell r="L1239">
            <v>7</v>
          </cell>
        </row>
        <row r="1240">
          <cell r="G1240">
            <v>202609</v>
          </cell>
          <cell r="H1240" t="str">
            <v>Yasakli</v>
          </cell>
          <cell r="I1240">
            <v>31</v>
          </cell>
          <cell r="J1240">
            <v>52</v>
          </cell>
          <cell r="K1240">
            <v>23</v>
          </cell>
          <cell r="L1240">
            <v>86</v>
          </cell>
        </row>
        <row r="1241">
          <cell r="G1241">
            <v>202609</v>
          </cell>
          <cell r="H1241" t="str">
            <v>Yasakli</v>
          </cell>
          <cell r="I1241">
            <v>32</v>
          </cell>
          <cell r="J1241">
            <v>14</v>
          </cell>
          <cell r="K1241">
            <v>4</v>
          </cell>
          <cell r="L1241">
            <v>22</v>
          </cell>
        </row>
        <row r="1242">
          <cell r="G1242">
            <v>202609</v>
          </cell>
          <cell r="H1242" t="str">
            <v>Yasakli</v>
          </cell>
          <cell r="I1242">
            <v>33</v>
          </cell>
          <cell r="J1242">
            <v>96</v>
          </cell>
          <cell r="K1242">
            <v>64</v>
          </cell>
          <cell r="L1242">
            <v>202</v>
          </cell>
        </row>
        <row r="1243">
          <cell r="G1243">
            <v>202609</v>
          </cell>
          <cell r="H1243" t="str">
            <v>Yasakli</v>
          </cell>
          <cell r="I1243">
            <v>34</v>
          </cell>
          <cell r="J1243">
            <v>908</v>
          </cell>
          <cell r="K1243">
            <v>484</v>
          </cell>
          <cell r="L1243">
            <v>1832</v>
          </cell>
        </row>
        <row r="1244">
          <cell r="G1244">
            <v>202609</v>
          </cell>
          <cell r="H1244" t="str">
            <v>Yasakli</v>
          </cell>
          <cell r="I1244">
            <v>35</v>
          </cell>
          <cell r="J1244">
            <v>197</v>
          </cell>
          <cell r="K1244">
            <v>129</v>
          </cell>
          <cell r="L1244">
            <v>455</v>
          </cell>
        </row>
        <row r="1245">
          <cell r="G1245">
            <v>202609</v>
          </cell>
          <cell r="H1245" t="str">
            <v>Yasakli</v>
          </cell>
          <cell r="I1245">
            <v>36</v>
          </cell>
          <cell r="J1245">
            <v>5</v>
          </cell>
          <cell r="K1245">
            <v>0</v>
          </cell>
          <cell r="L1245">
            <v>5</v>
          </cell>
        </row>
        <row r="1246">
          <cell r="G1246">
            <v>202609</v>
          </cell>
          <cell r="H1246" t="str">
            <v>Yasakli</v>
          </cell>
          <cell r="I1246">
            <v>37</v>
          </cell>
          <cell r="J1246">
            <v>2</v>
          </cell>
          <cell r="K1246">
            <v>1</v>
          </cell>
          <cell r="L1246">
            <v>3</v>
          </cell>
        </row>
        <row r="1247">
          <cell r="G1247">
            <v>202609</v>
          </cell>
          <cell r="H1247" t="str">
            <v>Yasakli</v>
          </cell>
          <cell r="I1247">
            <v>38</v>
          </cell>
          <cell r="J1247">
            <v>101</v>
          </cell>
          <cell r="K1247">
            <v>64</v>
          </cell>
          <cell r="L1247">
            <v>250</v>
          </cell>
        </row>
        <row r="1248">
          <cell r="G1248">
            <v>202609</v>
          </cell>
          <cell r="H1248" t="str">
            <v>Yasakli</v>
          </cell>
          <cell r="I1248">
            <v>39</v>
          </cell>
          <cell r="J1248">
            <v>5</v>
          </cell>
          <cell r="K1248">
            <v>0</v>
          </cell>
          <cell r="L1248">
            <v>7</v>
          </cell>
        </row>
        <row r="1249">
          <cell r="G1249">
            <v>202609</v>
          </cell>
          <cell r="H1249" t="str">
            <v>Yasakli</v>
          </cell>
          <cell r="I1249">
            <v>40</v>
          </cell>
          <cell r="J1249">
            <v>7</v>
          </cell>
          <cell r="K1249">
            <v>5</v>
          </cell>
          <cell r="L1249">
            <v>15</v>
          </cell>
        </row>
        <row r="1250">
          <cell r="G1250">
            <v>202609</v>
          </cell>
          <cell r="H1250" t="str">
            <v>Yasakli</v>
          </cell>
          <cell r="I1250">
            <v>41</v>
          </cell>
          <cell r="J1250">
            <v>88</v>
          </cell>
          <cell r="K1250">
            <v>59</v>
          </cell>
          <cell r="L1250">
            <v>209</v>
          </cell>
        </row>
        <row r="1251">
          <cell r="G1251">
            <v>202609</v>
          </cell>
          <cell r="H1251" t="str">
            <v>Yasakli</v>
          </cell>
          <cell r="I1251">
            <v>42</v>
          </cell>
          <cell r="J1251">
            <v>166</v>
          </cell>
          <cell r="K1251">
            <v>120</v>
          </cell>
          <cell r="L1251">
            <v>472</v>
          </cell>
        </row>
        <row r="1252">
          <cell r="G1252">
            <v>202609</v>
          </cell>
          <cell r="H1252" t="str">
            <v>Yasakli</v>
          </cell>
          <cell r="I1252">
            <v>43</v>
          </cell>
          <cell r="J1252">
            <v>11</v>
          </cell>
          <cell r="K1252">
            <v>1</v>
          </cell>
          <cell r="L1252">
            <v>14</v>
          </cell>
        </row>
        <row r="1253">
          <cell r="G1253">
            <v>202609</v>
          </cell>
          <cell r="H1253" t="str">
            <v>Yasakli</v>
          </cell>
          <cell r="I1253">
            <v>44</v>
          </cell>
          <cell r="J1253">
            <v>30</v>
          </cell>
          <cell r="K1253">
            <v>18</v>
          </cell>
          <cell r="L1253">
            <v>63</v>
          </cell>
        </row>
        <row r="1254">
          <cell r="G1254">
            <v>202609</v>
          </cell>
          <cell r="H1254" t="str">
            <v>Yasakli</v>
          </cell>
          <cell r="I1254">
            <v>45</v>
          </cell>
          <cell r="J1254">
            <v>41</v>
          </cell>
          <cell r="K1254">
            <v>22</v>
          </cell>
          <cell r="L1254">
            <v>90</v>
          </cell>
        </row>
        <row r="1255">
          <cell r="G1255">
            <v>202609</v>
          </cell>
          <cell r="H1255" t="str">
            <v>Yasakli</v>
          </cell>
          <cell r="I1255">
            <v>46</v>
          </cell>
          <cell r="J1255">
            <v>48</v>
          </cell>
          <cell r="K1255">
            <v>36</v>
          </cell>
          <cell r="L1255">
            <v>144</v>
          </cell>
        </row>
        <row r="1256">
          <cell r="G1256">
            <v>202609</v>
          </cell>
          <cell r="H1256" t="str">
            <v>Yasakli</v>
          </cell>
          <cell r="I1256">
            <v>47</v>
          </cell>
          <cell r="J1256">
            <v>7</v>
          </cell>
          <cell r="K1256">
            <v>4</v>
          </cell>
          <cell r="L1256">
            <v>11</v>
          </cell>
        </row>
        <row r="1257">
          <cell r="G1257">
            <v>202609</v>
          </cell>
          <cell r="H1257" t="str">
            <v>Yasakli</v>
          </cell>
          <cell r="I1257">
            <v>48</v>
          </cell>
          <cell r="J1257">
            <v>37</v>
          </cell>
          <cell r="K1257">
            <v>22</v>
          </cell>
          <cell r="L1257">
            <v>82</v>
          </cell>
        </row>
        <row r="1258">
          <cell r="G1258">
            <v>202609</v>
          </cell>
          <cell r="H1258" t="str">
            <v>Yasakli</v>
          </cell>
          <cell r="I1258">
            <v>49</v>
          </cell>
          <cell r="J1258">
            <v>4</v>
          </cell>
          <cell r="K1258">
            <v>6</v>
          </cell>
          <cell r="L1258">
            <v>16</v>
          </cell>
        </row>
        <row r="1259">
          <cell r="G1259">
            <v>202609</v>
          </cell>
          <cell r="H1259" t="str">
            <v>Yasakli</v>
          </cell>
          <cell r="I1259">
            <v>50</v>
          </cell>
          <cell r="J1259">
            <v>12</v>
          </cell>
          <cell r="K1259">
            <v>0</v>
          </cell>
          <cell r="L1259">
            <v>14</v>
          </cell>
        </row>
        <row r="1260">
          <cell r="G1260">
            <v>202609</v>
          </cell>
          <cell r="H1260" t="str">
            <v>Yasakli</v>
          </cell>
          <cell r="I1260">
            <v>51</v>
          </cell>
          <cell r="J1260">
            <v>10</v>
          </cell>
          <cell r="K1260">
            <v>10</v>
          </cell>
          <cell r="L1260">
            <v>41</v>
          </cell>
        </row>
        <row r="1261">
          <cell r="G1261">
            <v>202609</v>
          </cell>
          <cell r="H1261" t="str">
            <v>Yasakli</v>
          </cell>
          <cell r="I1261">
            <v>52</v>
          </cell>
          <cell r="J1261">
            <v>19</v>
          </cell>
          <cell r="K1261">
            <v>8</v>
          </cell>
          <cell r="L1261">
            <v>30</v>
          </cell>
        </row>
        <row r="1262">
          <cell r="G1262">
            <v>202609</v>
          </cell>
          <cell r="H1262" t="str">
            <v>Yasakli</v>
          </cell>
          <cell r="I1262">
            <v>53</v>
          </cell>
          <cell r="J1262">
            <v>5</v>
          </cell>
          <cell r="K1262">
            <v>2</v>
          </cell>
          <cell r="L1262">
            <v>10</v>
          </cell>
        </row>
        <row r="1263">
          <cell r="G1263">
            <v>202609</v>
          </cell>
          <cell r="H1263" t="str">
            <v>Yasakli</v>
          </cell>
          <cell r="I1263">
            <v>54</v>
          </cell>
          <cell r="J1263">
            <v>51</v>
          </cell>
          <cell r="K1263">
            <v>27</v>
          </cell>
          <cell r="L1263">
            <v>136</v>
          </cell>
        </row>
        <row r="1264">
          <cell r="G1264">
            <v>202609</v>
          </cell>
          <cell r="H1264" t="str">
            <v>Yasakli</v>
          </cell>
          <cell r="I1264">
            <v>55</v>
          </cell>
          <cell r="J1264">
            <v>52</v>
          </cell>
          <cell r="K1264">
            <v>1</v>
          </cell>
          <cell r="L1264">
            <v>79</v>
          </cell>
        </row>
        <row r="1265">
          <cell r="G1265">
            <v>202609</v>
          </cell>
          <cell r="H1265" t="str">
            <v>Yasakli</v>
          </cell>
          <cell r="I1265">
            <v>56</v>
          </cell>
          <cell r="J1265">
            <v>6</v>
          </cell>
          <cell r="K1265">
            <v>0</v>
          </cell>
          <cell r="L1265">
            <v>6</v>
          </cell>
        </row>
        <row r="1266">
          <cell r="G1266">
            <v>202609</v>
          </cell>
          <cell r="H1266" t="str">
            <v>Yasakli</v>
          </cell>
          <cell r="I1266">
            <v>57</v>
          </cell>
          <cell r="J1266">
            <v>4</v>
          </cell>
          <cell r="K1266">
            <v>2</v>
          </cell>
          <cell r="L1266">
            <v>6</v>
          </cell>
        </row>
        <row r="1267">
          <cell r="G1267">
            <v>202609</v>
          </cell>
          <cell r="H1267" t="str">
            <v>Yasakli</v>
          </cell>
          <cell r="I1267">
            <v>58</v>
          </cell>
          <cell r="J1267">
            <v>4</v>
          </cell>
          <cell r="K1267">
            <v>2</v>
          </cell>
          <cell r="L1267">
            <v>9</v>
          </cell>
        </row>
        <row r="1268">
          <cell r="G1268">
            <v>202609</v>
          </cell>
          <cell r="H1268" t="str">
            <v>Yasakli</v>
          </cell>
          <cell r="I1268">
            <v>59</v>
          </cell>
          <cell r="J1268">
            <v>30</v>
          </cell>
          <cell r="K1268">
            <v>18</v>
          </cell>
          <cell r="L1268">
            <v>66</v>
          </cell>
        </row>
        <row r="1269">
          <cell r="G1269">
            <v>202609</v>
          </cell>
          <cell r="H1269" t="str">
            <v>Yasakli</v>
          </cell>
          <cell r="I1269">
            <v>60</v>
          </cell>
          <cell r="J1269">
            <v>11</v>
          </cell>
          <cell r="K1269">
            <v>6</v>
          </cell>
          <cell r="L1269">
            <v>23</v>
          </cell>
        </row>
        <row r="1270">
          <cell r="G1270">
            <v>202609</v>
          </cell>
          <cell r="H1270" t="str">
            <v>Yasakli</v>
          </cell>
          <cell r="I1270">
            <v>61</v>
          </cell>
          <cell r="J1270">
            <v>25</v>
          </cell>
          <cell r="K1270">
            <v>19</v>
          </cell>
          <cell r="L1270">
            <v>54</v>
          </cell>
        </row>
        <row r="1271">
          <cell r="G1271">
            <v>202609</v>
          </cell>
          <cell r="H1271" t="str">
            <v>Yasakli</v>
          </cell>
          <cell r="I1271">
            <v>63</v>
          </cell>
          <cell r="J1271">
            <v>20</v>
          </cell>
          <cell r="K1271">
            <v>15</v>
          </cell>
          <cell r="L1271">
            <v>39</v>
          </cell>
        </row>
        <row r="1272">
          <cell r="G1272">
            <v>202609</v>
          </cell>
          <cell r="H1272" t="str">
            <v>Yasakli</v>
          </cell>
          <cell r="I1272">
            <v>64</v>
          </cell>
          <cell r="J1272">
            <v>16</v>
          </cell>
          <cell r="K1272">
            <v>12</v>
          </cell>
          <cell r="L1272">
            <v>59</v>
          </cell>
        </row>
        <row r="1273">
          <cell r="G1273">
            <v>202609</v>
          </cell>
          <cell r="H1273" t="str">
            <v>Yasakli</v>
          </cell>
          <cell r="I1273">
            <v>65</v>
          </cell>
          <cell r="J1273">
            <v>14</v>
          </cell>
          <cell r="K1273">
            <v>2</v>
          </cell>
          <cell r="L1273">
            <v>20</v>
          </cell>
        </row>
        <row r="1274">
          <cell r="G1274">
            <v>202609</v>
          </cell>
          <cell r="H1274" t="str">
            <v>Yasakli</v>
          </cell>
          <cell r="I1274">
            <v>66</v>
          </cell>
          <cell r="J1274">
            <v>7</v>
          </cell>
          <cell r="K1274">
            <v>2</v>
          </cell>
          <cell r="L1274">
            <v>13</v>
          </cell>
        </row>
        <row r="1275">
          <cell r="G1275">
            <v>202609</v>
          </cell>
          <cell r="H1275" t="str">
            <v>Yasakli</v>
          </cell>
          <cell r="I1275">
            <v>67</v>
          </cell>
          <cell r="J1275">
            <v>17</v>
          </cell>
          <cell r="K1275">
            <v>5</v>
          </cell>
          <cell r="L1275">
            <v>28</v>
          </cell>
        </row>
        <row r="1276">
          <cell r="G1276">
            <v>202609</v>
          </cell>
          <cell r="H1276" t="str">
            <v>Yasakli</v>
          </cell>
          <cell r="I1276">
            <v>68</v>
          </cell>
          <cell r="J1276">
            <v>16</v>
          </cell>
          <cell r="K1276">
            <v>4</v>
          </cell>
          <cell r="L1276">
            <v>29</v>
          </cell>
        </row>
        <row r="1277">
          <cell r="G1277">
            <v>202609</v>
          </cell>
          <cell r="H1277" t="str">
            <v>Yasakli</v>
          </cell>
          <cell r="I1277">
            <v>70</v>
          </cell>
          <cell r="J1277">
            <v>5</v>
          </cell>
          <cell r="K1277">
            <v>1</v>
          </cell>
          <cell r="L1277">
            <v>9</v>
          </cell>
        </row>
        <row r="1278">
          <cell r="G1278">
            <v>202609</v>
          </cell>
          <cell r="H1278" t="str">
            <v>Yasakli</v>
          </cell>
          <cell r="I1278">
            <v>71</v>
          </cell>
          <cell r="J1278">
            <v>3</v>
          </cell>
          <cell r="K1278">
            <v>0</v>
          </cell>
          <cell r="L1278">
            <v>5</v>
          </cell>
        </row>
        <row r="1279">
          <cell r="G1279">
            <v>202609</v>
          </cell>
          <cell r="H1279" t="str">
            <v>Yasakli</v>
          </cell>
          <cell r="I1279">
            <v>72</v>
          </cell>
          <cell r="J1279">
            <v>4</v>
          </cell>
          <cell r="K1279">
            <v>3</v>
          </cell>
          <cell r="L1279">
            <v>8</v>
          </cell>
        </row>
        <row r="1280">
          <cell r="G1280">
            <v>202609</v>
          </cell>
          <cell r="H1280" t="str">
            <v>Yasakli</v>
          </cell>
          <cell r="I1280">
            <v>73</v>
          </cell>
          <cell r="J1280">
            <v>4</v>
          </cell>
          <cell r="K1280">
            <v>2</v>
          </cell>
          <cell r="L1280">
            <v>6</v>
          </cell>
        </row>
        <row r="1281">
          <cell r="G1281">
            <v>202609</v>
          </cell>
          <cell r="H1281" t="str">
            <v>Yasakli</v>
          </cell>
          <cell r="I1281">
            <v>74</v>
          </cell>
          <cell r="J1281">
            <v>2</v>
          </cell>
          <cell r="K1281">
            <v>1</v>
          </cell>
          <cell r="L1281">
            <v>3</v>
          </cell>
        </row>
        <row r="1282">
          <cell r="G1282">
            <v>202609</v>
          </cell>
          <cell r="H1282" t="str">
            <v>Yasakli</v>
          </cell>
          <cell r="I1282">
            <v>75</v>
          </cell>
          <cell r="J1282">
            <v>0</v>
          </cell>
          <cell r="K1282">
            <v>1</v>
          </cell>
          <cell r="L1282">
            <v>1</v>
          </cell>
        </row>
        <row r="1283">
          <cell r="G1283">
            <v>202609</v>
          </cell>
          <cell r="H1283" t="str">
            <v>Yasakli</v>
          </cell>
          <cell r="I1283">
            <v>76</v>
          </cell>
          <cell r="J1283">
            <v>1</v>
          </cell>
          <cell r="K1283">
            <v>1</v>
          </cell>
          <cell r="L1283">
            <v>2</v>
          </cell>
        </row>
        <row r="1284">
          <cell r="G1284">
            <v>202609</v>
          </cell>
          <cell r="H1284" t="str">
            <v>Yasakli</v>
          </cell>
          <cell r="I1284">
            <v>77</v>
          </cell>
          <cell r="J1284">
            <v>2</v>
          </cell>
          <cell r="K1284">
            <v>1</v>
          </cell>
          <cell r="L1284">
            <v>3</v>
          </cell>
        </row>
        <row r="1285">
          <cell r="G1285">
            <v>202609</v>
          </cell>
          <cell r="H1285" t="str">
            <v>Yasakli</v>
          </cell>
          <cell r="I1285">
            <v>78</v>
          </cell>
          <cell r="J1285">
            <v>6</v>
          </cell>
          <cell r="K1285">
            <v>6</v>
          </cell>
          <cell r="L1285">
            <v>27</v>
          </cell>
        </row>
        <row r="1286">
          <cell r="G1286">
            <v>202609</v>
          </cell>
          <cell r="H1286" t="str">
            <v>Yasakli</v>
          </cell>
          <cell r="I1286">
            <v>79</v>
          </cell>
          <cell r="J1286">
            <v>1</v>
          </cell>
          <cell r="K1286">
            <v>2</v>
          </cell>
          <cell r="L1286">
            <v>3</v>
          </cell>
        </row>
        <row r="1287">
          <cell r="G1287">
            <v>202609</v>
          </cell>
          <cell r="H1287" t="str">
            <v>Yasakli</v>
          </cell>
          <cell r="I1287">
            <v>81</v>
          </cell>
          <cell r="J1287">
            <v>1</v>
          </cell>
          <cell r="K1287">
            <v>0</v>
          </cell>
          <cell r="L1287">
            <v>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E1F38-E6D7-4F0F-9285-FCC0D142D514}">
  <sheetPr codeName="Sheet22">
    <pageSetUpPr fitToPage="1"/>
  </sheetPr>
  <dimension ref="B1:AF106"/>
  <sheetViews>
    <sheetView showGridLines="0" tabSelected="1" view="pageBreakPreview" zoomScaleNormal="100" zoomScaleSheetLayoutView="100" workbookViewId="0">
      <pane xSplit="3" ySplit="3" topLeftCell="D4" activePane="bottomRight" state="frozen"/>
      <selection activeCell="T97" sqref="T97"/>
      <selection pane="topRight" activeCell="T97" sqref="T97"/>
      <selection pane="bottomLeft" activeCell="T97" sqref="T97"/>
      <selection pane="bottomRight"/>
    </sheetView>
  </sheetViews>
  <sheetFormatPr defaultColWidth="9.1796875" defaultRowHeight="14.5"/>
  <cols>
    <col min="1" max="1" width="3.7265625" style="4" customWidth="1"/>
    <col min="2" max="2" width="1.7265625" style="1" customWidth="1"/>
    <col min="3" max="3" width="19.26953125" style="7" hidden="1" customWidth="1"/>
    <col min="4" max="4" width="20.7265625" style="4" customWidth="1"/>
    <col min="5" max="16" width="10.7265625" style="4" customWidth="1"/>
    <col min="17" max="17" width="14.7265625" style="4" customWidth="1"/>
    <col min="18" max="18" width="1.7265625" style="4" customWidth="1"/>
    <col min="19" max="19" width="4.7265625" style="4" customWidth="1"/>
    <col min="20" max="20" width="17.7265625" style="4" bestFit="1" customWidth="1"/>
    <col min="21" max="27" width="5.7265625" style="4" customWidth="1"/>
    <col min="28" max="29" width="8.54296875" style="4" bestFit="1" customWidth="1"/>
    <col min="30" max="31" width="5.7265625" style="4" customWidth="1"/>
    <col min="32" max="16384" width="9.1796875" style="4"/>
  </cols>
  <sheetData>
    <row r="1" spans="2:32" ht="40" customHeight="1">
      <c r="C1" s="2" t="s">
        <v>0</v>
      </c>
      <c r="D1" s="3" t="s">
        <v>1</v>
      </c>
      <c r="E1" s="3"/>
      <c r="F1" s="3"/>
      <c r="G1" s="3"/>
      <c r="H1" s="3"/>
      <c r="I1" s="3"/>
      <c r="J1" s="3"/>
      <c r="K1" s="3"/>
      <c r="L1" s="3"/>
      <c r="M1" s="3"/>
      <c r="N1" s="3"/>
      <c r="O1" s="3"/>
      <c r="P1" s="3"/>
      <c r="Q1" s="3"/>
      <c r="S1" s="5"/>
      <c r="T1" s="6"/>
    </row>
    <row r="2" spans="2:32" s="10" customFormat="1" hidden="1">
      <c r="B2" s="1"/>
      <c r="C2" s="7">
        <v>2026</v>
      </c>
      <c r="D2" s="8"/>
      <c r="E2" s="9">
        <v>202601</v>
      </c>
      <c r="F2" s="9">
        <v>202602</v>
      </c>
      <c r="G2" s="9">
        <v>202603</v>
      </c>
      <c r="H2" s="9">
        <v>202604</v>
      </c>
      <c r="I2" s="9">
        <v>202605</v>
      </c>
      <c r="J2" s="9">
        <v>202606</v>
      </c>
      <c r="K2" s="9">
        <v>202607</v>
      </c>
      <c r="L2" s="9">
        <v>202608</v>
      </c>
      <c r="M2" s="9">
        <v>202609</v>
      </c>
      <c r="N2" s="9">
        <v>202610</v>
      </c>
      <c r="O2" s="9">
        <v>202611</v>
      </c>
      <c r="P2" s="9">
        <v>202612</v>
      </c>
      <c r="Q2" s="8"/>
    </row>
    <row r="3" spans="2:32" ht="30" customHeight="1">
      <c r="D3" s="11" t="s">
        <v>2</v>
      </c>
      <c r="E3" s="11" t="s">
        <v>3</v>
      </c>
      <c r="F3" s="11" t="s">
        <v>4</v>
      </c>
      <c r="G3" s="11" t="s">
        <v>5</v>
      </c>
      <c r="H3" s="11" t="s">
        <v>6</v>
      </c>
      <c r="I3" s="11" t="s">
        <v>7</v>
      </c>
      <c r="J3" s="11" t="s">
        <v>8</v>
      </c>
      <c r="K3" s="11" t="s">
        <v>9</v>
      </c>
      <c r="L3" s="11" t="s">
        <v>10</v>
      </c>
      <c r="M3" s="11" t="s">
        <v>11</v>
      </c>
      <c r="N3" s="11" t="s">
        <v>12</v>
      </c>
      <c r="O3" s="11" t="s">
        <v>13</v>
      </c>
      <c r="P3" s="11" t="s">
        <v>14</v>
      </c>
      <c r="Q3" s="12" t="s">
        <v>15</v>
      </c>
    </row>
    <row r="4" spans="2:32" ht="20.149999999999999" customHeight="1">
      <c r="C4" s="7">
        <v>34</v>
      </c>
      <c r="D4" s="13" t="s">
        <v>16</v>
      </c>
      <c r="E4" s="14">
        <f>IFERROR(SUMIFS([1]DATA!$J:$J,[1]DATA!$G:$G,'Cek Yasaklisi ( gerçek tekil )'!E$2,[1]DATA!$H:$H,'Cek Yasaklisi ( gerçek tekil )'!$C$1,[1]DATA!$I:$I,'Cek Yasaklisi ( gerçek tekil )'!$C4),0)</f>
        <v>1090</v>
      </c>
      <c r="F4" s="14">
        <f>IFERROR(SUMIFS([1]DATA!$J:$J,[1]DATA!$G:$G,'Cek Yasaklisi ( gerçek tekil )'!F$2,[1]DATA!$H:$H,'Cek Yasaklisi ( gerçek tekil )'!$C$1,[1]DATA!$I:$I,'Cek Yasaklisi ( gerçek tekil )'!$C4),0)</f>
        <v>1159</v>
      </c>
      <c r="G4" s="14">
        <f>IFERROR(SUMIFS([1]DATA!$J:$J,[1]DATA!$G:$G,'Cek Yasaklisi ( gerçek tekil )'!G$2,[1]DATA!$H:$H,'Cek Yasaklisi ( gerçek tekil )'!$C$1,[1]DATA!$I:$I,'Cek Yasaklisi ( gerçek tekil )'!$C4),0)</f>
        <v>1174</v>
      </c>
      <c r="H4" s="14">
        <f>IFERROR(SUMIFS([1]DATA!$J:$J,[1]DATA!$G:$G,'Cek Yasaklisi ( gerçek tekil )'!H$2,[1]DATA!$H:$H,'Cek Yasaklisi ( gerçek tekil )'!$C$1,[1]DATA!$I:$I,'Cek Yasaklisi ( gerçek tekil )'!$C4),0)</f>
        <v>1230</v>
      </c>
      <c r="I4" s="14">
        <f>IFERROR(SUMIFS([1]DATA!$J:$J,[1]DATA!$G:$G,'Cek Yasaklisi ( gerçek tekil )'!I$2,[1]DATA!$H:$H,'Cek Yasaklisi ( gerçek tekil )'!$C$1,[1]DATA!$I:$I,'Cek Yasaklisi ( gerçek tekil )'!$C4),0)</f>
        <v>889</v>
      </c>
      <c r="J4" s="14">
        <f>IFERROR(SUMIFS([1]DATA!$J:$J,[1]DATA!$G:$G,'Cek Yasaklisi ( gerçek tekil )'!J$2,[1]DATA!$H:$H,'Cek Yasaklisi ( gerçek tekil )'!$C$1,[1]DATA!$I:$I,'Cek Yasaklisi ( gerçek tekil )'!$C4),0)</f>
        <v>1470</v>
      </c>
      <c r="K4" s="14">
        <f>IFERROR(SUMIFS([1]DATA!$J:$J,[1]DATA!$G:$G,'Cek Yasaklisi ( gerçek tekil )'!K$2,[1]DATA!$H:$H,'Cek Yasaklisi ( gerçek tekil )'!$C$1,[1]DATA!$I:$I,'Cek Yasaklisi ( gerçek tekil )'!$C4),0)</f>
        <v>1502</v>
      </c>
      <c r="L4" s="14">
        <f>IFERROR(SUMIFS([1]DATA!$J:$J,[1]DATA!$G:$G,'Cek Yasaklisi ( gerçek tekil )'!L$2,[1]DATA!$H:$H,'Cek Yasaklisi ( gerçek tekil )'!$C$1,[1]DATA!$I:$I,'Cek Yasaklisi ( gerçek tekil )'!$C4),0)</f>
        <v>240</v>
      </c>
      <c r="M4" s="14">
        <f>IFERROR(SUMIFS([1]DATA!$J:$J,[1]DATA!$G:$G,'Cek Yasaklisi ( gerçek tekil )'!M$2,[1]DATA!$H:$H,'Cek Yasaklisi ( gerçek tekil )'!$C$1,[1]DATA!$I:$I,'Cek Yasaklisi ( gerçek tekil )'!$C4),0)</f>
        <v>908</v>
      </c>
      <c r="N4" s="14"/>
      <c r="O4" s="14"/>
      <c r="P4" s="14"/>
      <c r="Q4" s="14">
        <f>IFERROR(SUMIFS([1]DATA!$X:$X,[1]DATA!$V:$V,'Cek Yasaklisi ( gerçek tekil )'!$C$1,[1]DATA!$W:$W,'Cek Yasaklisi ( gerçek tekil )'!$C4,[1]DATA!$U:$U,'Cek Yasaklisi ( gerçek tekil )'!$C$2),0)</f>
        <v>5787</v>
      </c>
      <c r="AF4" s="15"/>
    </row>
    <row r="5" spans="2:32" ht="20.149999999999999" customHeight="1">
      <c r="C5" s="7" t="s">
        <v>17</v>
      </c>
      <c r="D5" s="13" t="s">
        <v>18</v>
      </c>
      <c r="E5" s="14">
        <f>IFERROR(SUMIFS([1]DATA!$Q:$Q,[1]DATA!$N:$N,'Cek Yasaklisi ( gerçek tekil )'!E$2,[1]DATA!$O:$O,'Cek Yasaklisi ( gerçek tekil )'!$C$1,[1]DATA!$P:$P,'Cek Yasaklisi ( gerçek tekil )'!$C5),0)</f>
        <v>67</v>
      </c>
      <c r="F5" s="14">
        <f>IFERROR(SUMIFS([1]DATA!$Q:$Q,[1]DATA!$N:$N,'Cek Yasaklisi ( gerçek tekil )'!F$2,[1]DATA!$O:$O,'Cek Yasaklisi ( gerçek tekil )'!$C$1,[1]DATA!$P:$P,'Cek Yasaklisi ( gerçek tekil )'!$C5),0)</f>
        <v>77</v>
      </c>
      <c r="G5" s="14">
        <f>IFERROR(SUMIFS([1]DATA!$Q:$Q,[1]DATA!$N:$N,'Cek Yasaklisi ( gerçek tekil )'!G$2,[1]DATA!$O:$O,'Cek Yasaklisi ( gerçek tekil )'!$C$1,[1]DATA!$P:$P,'Cek Yasaklisi ( gerçek tekil )'!$C5),0)</f>
        <v>82</v>
      </c>
      <c r="H5" s="14">
        <f>IFERROR(SUMIFS([1]DATA!$Q:$Q,[1]DATA!$N:$N,'Cek Yasaklisi ( gerçek tekil )'!H$2,[1]DATA!$O:$O,'Cek Yasaklisi ( gerçek tekil )'!$C$1,[1]DATA!$P:$P,'Cek Yasaklisi ( gerçek tekil )'!$C5),0)</f>
        <v>77</v>
      </c>
      <c r="I5" s="14">
        <f>IFERROR(SUMIFS([1]DATA!$Q:$Q,[1]DATA!$N:$N,'Cek Yasaklisi ( gerçek tekil )'!I$2,[1]DATA!$O:$O,'Cek Yasaklisi ( gerçek tekil )'!$C$1,[1]DATA!$P:$P,'Cek Yasaklisi ( gerçek tekil )'!$C5),0)</f>
        <v>54</v>
      </c>
      <c r="J5" s="14">
        <f>IFERROR(SUMIFS([1]DATA!$Q:$Q,[1]DATA!$N:$N,'Cek Yasaklisi ( gerçek tekil )'!J$2,[1]DATA!$O:$O,'Cek Yasaklisi ( gerçek tekil )'!$C$1,[1]DATA!$P:$P,'Cek Yasaklisi ( gerçek tekil )'!$C5),0)</f>
        <v>79</v>
      </c>
      <c r="K5" s="14">
        <f>IFERROR(SUMIFS([1]DATA!$Q:$Q,[1]DATA!$N:$N,'Cek Yasaklisi ( gerçek tekil )'!K$2,[1]DATA!$O:$O,'Cek Yasaklisi ( gerçek tekil )'!$C$1,[1]DATA!$P:$P,'Cek Yasaklisi ( gerçek tekil )'!$C5),0)</f>
        <v>98</v>
      </c>
      <c r="L5" s="14">
        <f>IFERROR(SUMIFS([1]DATA!$Q:$Q,[1]DATA!$N:$N,'Cek Yasaklisi ( gerçek tekil )'!L$2,[1]DATA!$O:$O,'Cek Yasaklisi ( gerçek tekil )'!$C$1,[1]DATA!$P:$P,'Cek Yasaklisi ( gerçek tekil )'!$C5),0)</f>
        <v>40</v>
      </c>
      <c r="M5" s="14">
        <f>IFERROR(SUMIFS([1]DATA!$Q:$Q,[1]DATA!$N:$N,'Cek Yasaklisi ( gerçek tekil )'!M$2,[1]DATA!$O:$O,'Cek Yasaklisi ( gerçek tekil )'!$C$1,[1]DATA!$P:$P,'Cek Yasaklisi ( gerçek tekil )'!$C5),0)</f>
        <v>77</v>
      </c>
      <c r="N5" s="14"/>
      <c r="O5" s="14"/>
      <c r="P5" s="14"/>
      <c r="Q5" s="14">
        <f>IFERROR(SUMIFS([1]DATA!$AE:$AE,[1]DATA!$AC:$AC,'Cek Yasaklisi ( gerçek tekil )'!$C$1,[1]DATA!$AD:$AD,'Cek Yasaklisi ( gerçek tekil )'!$C5,[1]DATA!$AB:$AB,'Cek Yasaklisi ( gerçek tekil )'!$C$2),0)</f>
        <v>471</v>
      </c>
      <c r="AF5" s="15"/>
    </row>
    <row r="6" spans="2:32" ht="15" customHeight="1">
      <c r="C6" s="7">
        <v>10</v>
      </c>
      <c r="D6" s="16" t="s">
        <v>19</v>
      </c>
      <c r="E6" s="17">
        <f>IFERROR(SUMIFS([1]DATA!$J:$J,[1]DATA!$G:$G,'Cek Yasaklisi ( gerçek tekil )'!E$2,[1]DATA!$H:$H,'Cek Yasaklisi ( gerçek tekil )'!$C$1,[1]DATA!$I:$I,'Cek Yasaklisi ( gerçek tekil )'!$C6),0)</f>
        <v>22</v>
      </c>
      <c r="F6" s="17">
        <f>IFERROR(SUMIFS([1]DATA!$J:$J,[1]DATA!$G:$G,'Cek Yasaklisi ( gerçek tekil )'!F$2,[1]DATA!$H:$H,'Cek Yasaklisi ( gerçek tekil )'!$C$1,[1]DATA!$I:$I,'Cek Yasaklisi ( gerçek tekil )'!$C6),0)</f>
        <v>32</v>
      </c>
      <c r="G6" s="17">
        <f>IFERROR(SUMIFS([1]DATA!$J:$J,[1]DATA!$G:$G,'Cek Yasaklisi ( gerçek tekil )'!G$2,[1]DATA!$H:$H,'Cek Yasaklisi ( gerçek tekil )'!$C$1,[1]DATA!$I:$I,'Cek Yasaklisi ( gerçek tekil )'!$C6),0)</f>
        <v>30</v>
      </c>
      <c r="H6" s="17">
        <f>IFERROR(SUMIFS([1]DATA!$J:$J,[1]DATA!$G:$G,'Cek Yasaklisi ( gerçek tekil )'!H$2,[1]DATA!$H:$H,'Cek Yasaklisi ( gerçek tekil )'!$C$1,[1]DATA!$I:$I,'Cek Yasaklisi ( gerçek tekil )'!$C6),0)</f>
        <v>38</v>
      </c>
      <c r="I6" s="17">
        <f>IFERROR(SUMIFS([1]DATA!$J:$J,[1]DATA!$G:$G,'Cek Yasaklisi ( gerçek tekil )'!I$2,[1]DATA!$H:$H,'Cek Yasaklisi ( gerçek tekil )'!$C$1,[1]DATA!$I:$I,'Cek Yasaklisi ( gerçek tekil )'!$C6),0)</f>
        <v>25</v>
      </c>
      <c r="J6" s="17">
        <f>IFERROR(SUMIFS([1]DATA!$J:$J,[1]DATA!$G:$G,'Cek Yasaklisi ( gerçek tekil )'!J$2,[1]DATA!$H:$H,'Cek Yasaklisi ( gerçek tekil )'!$C$1,[1]DATA!$I:$I,'Cek Yasaklisi ( gerçek tekil )'!$C6),0)</f>
        <v>27</v>
      </c>
      <c r="K6" s="17">
        <f>IFERROR(SUMIFS([1]DATA!$J:$J,[1]DATA!$G:$G,'Cek Yasaklisi ( gerçek tekil )'!K$2,[1]DATA!$H:$H,'Cek Yasaklisi ( gerçek tekil )'!$C$1,[1]DATA!$I:$I,'Cek Yasaklisi ( gerçek tekil )'!$C6),0)</f>
        <v>28</v>
      </c>
      <c r="L6" s="17">
        <f>IFERROR(SUMIFS([1]DATA!$J:$J,[1]DATA!$G:$G,'Cek Yasaklisi ( gerçek tekil )'!L$2,[1]DATA!$H:$H,'Cek Yasaklisi ( gerçek tekil )'!$C$1,[1]DATA!$I:$I,'Cek Yasaklisi ( gerçek tekil )'!$C6),0)</f>
        <v>10</v>
      </c>
      <c r="M6" s="17">
        <f>IFERROR(SUMIFS([1]DATA!$J:$J,[1]DATA!$G:$G,'Cek Yasaklisi ( gerçek tekil )'!M$2,[1]DATA!$H:$H,'Cek Yasaklisi ( gerçek tekil )'!$C$1,[1]DATA!$I:$I,'Cek Yasaklisi ( gerçek tekil )'!$C6),0)</f>
        <v>22</v>
      </c>
      <c r="N6" s="17"/>
      <c r="O6" s="17"/>
      <c r="P6" s="17"/>
      <c r="Q6" s="17">
        <f>IFERROR(SUMIFS([1]DATA!$X:$X,[1]DATA!$V:$V,'Cek Yasaklisi ( gerçek tekil )'!$C$1,[1]DATA!$W:$W,'Cek Yasaklisi ( gerçek tekil )'!$C6,[1]DATA!$U:$U,'Cek Yasaklisi ( gerçek tekil )'!$C$2),0)</f>
        <v>178</v>
      </c>
      <c r="AF6" s="15"/>
    </row>
    <row r="7" spans="2:32" ht="15" customHeight="1">
      <c r="C7" s="7">
        <v>17</v>
      </c>
      <c r="D7" s="16" t="s">
        <v>20</v>
      </c>
      <c r="E7" s="17">
        <f>IFERROR(SUMIFS([1]DATA!$J:$J,[1]DATA!$G:$G,'Cek Yasaklisi ( gerçek tekil )'!E$2,[1]DATA!$H:$H,'Cek Yasaklisi ( gerçek tekil )'!$C$1,[1]DATA!$I:$I,'Cek Yasaklisi ( gerçek tekil )'!$C7),0)</f>
        <v>10</v>
      </c>
      <c r="F7" s="17">
        <f>IFERROR(SUMIFS([1]DATA!$J:$J,[1]DATA!$G:$G,'Cek Yasaklisi ( gerçek tekil )'!F$2,[1]DATA!$H:$H,'Cek Yasaklisi ( gerçek tekil )'!$C$1,[1]DATA!$I:$I,'Cek Yasaklisi ( gerçek tekil )'!$C7),0)</f>
        <v>9</v>
      </c>
      <c r="G7" s="17">
        <f>IFERROR(SUMIFS([1]DATA!$J:$J,[1]DATA!$G:$G,'Cek Yasaklisi ( gerçek tekil )'!G$2,[1]DATA!$H:$H,'Cek Yasaklisi ( gerçek tekil )'!$C$1,[1]DATA!$I:$I,'Cek Yasaklisi ( gerçek tekil )'!$C7),0)</f>
        <v>13</v>
      </c>
      <c r="H7" s="17">
        <f>IFERROR(SUMIFS([1]DATA!$J:$J,[1]DATA!$G:$G,'Cek Yasaklisi ( gerçek tekil )'!H$2,[1]DATA!$H:$H,'Cek Yasaklisi ( gerçek tekil )'!$C$1,[1]DATA!$I:$I,'Cek Yasaklisi ( gerçek tekil )'!$C7),0)</f>
        <v>10</v>
      </c>
      <c r="I7" s="17">
        <f>IFERROR(SUMIFS([1]DATA!$J:$J,[1]DATA!$G:$G,'Cek Yasaklisi ( gerçek tekil )'!I$2,[1]DATA!$H:$H,'Cek Yasaklisi ( gerçek tekil )'!$C$1,[1]DATA!$I:$I,'Cek Yasaklisi ( gerçek tekil )'!$C7),0)</f>
        <v>3</v>
      </c>
      <c r="J7" s="17">
        <f>IFERROR(SUMIFS([1]DATA!$J:$J,[1]DATA!$G:$G,'Cek Yasaklisi ( gerçek tekil )'!J$2,[1]DATA!$H:$H,'Cek Yasaklisi ( gerçek tekil )'!$C$1,[1]DATA!$I:$I,'Cek Yasaklisi ( gerçek tekil )'!$C7),0)</f>
        <v>9</v>
      </c>
      <c r="K7" s="17">
        <f>IFERROR(SUMIFS([1]DATA!$J:$J,[1]DATA!$G:$G,'Cek Yasaklisi ( gerçek tekil )'!K$2,[1]DATA!$H:$H,'Cek Yasaklisi ( gerçek tekil )'!$C$1,[1]DATA!$I:$I,'Cek Yasaklisi ( gerçek tekil )'!$C7),0)</f>
        <v>16</v>
      </c>
      <c r="L7" s="17">
        <f>IFERROR(SUMIFS([1]DATA!$J:$J,[1]DATA!$G:$G,'Cek Yasaklisi ( gerçek tekil )'!L$2,[1]DATA!$H:$H,'Cek Yasaklisi ( gerçek tekil )'!$C$1,[1]DATA!$I:$I,'Cek Yasaklisi ( gerçek tekil )'!$C7),0)</f>
        <v>9</v>
      </c>
      <c r="M7" s="17">
        <f>IFERROR(SUMIFS([1]DATA!$J:$J,[1]DATA!$G:$G,'Cek Yasaklisi ( gerçek tekil )'!M$2,[1]DATA!$H:$H,'Cek Yasaklisi ( gerçek tekil )'!$C$1,[1]DATA!$I:$I,'Cek Yasaklisi ( gerçek tekil )'!$C7),0)</f>
        <v>15</v>
      </c>
      <c r="N7" s="17"/>
      <c r="O7" s="17"/>
      <c r="P7" s="17"/>
      <c r="Q7" s="17">
        <f>IFERROR(SUMIFS([1]DATA!$X:$X,[1]DATA!$V:$V,'Cek Yasaklisi ( gerçek tekil )'!$C$1,[1]DATA!$W:$W,'Cek Yasaklisi ( gerçek tekil )'!$C7,[1]DATA!$U:$U,'Cek Yasaklisi ( gerçek tekil )'!$C$2),0)</f>
        <v>65</v>
      </c>
      <c r="AF7" s="15"/>
    </row>
    <row r="8" spans="2:32" ht="15" customHeight="1">
      <c r="C8" s="7">
        <v>22</v>
      </c>
      <c r="D8" s="16" t="s">
        <v>21</v>
      </c>
      <c r="E8" s="17">
        <f>IFERROR(SUMIFS([1]DATA!$J:$J,[1]DATA!$G:$G,'Cek Yasaklisi ( gerçek tekil )'!E$2,[1]DATA!$H:$H,'Cek Yasaklisi ( gerçek tekil )'!$C$1,[1]DATA!$I:$I,'Cek Yasaklisi ( gerçek tekil )'!$C8),0)</f>
        <v>3</v>
      </c>
      <c r="F8" s="17">
        <f>IFERROR(SUMIFS([1]DATA!$J:$J,[1]DATA!$G:$G,'Cek Yasaklisi ( gerçek tekil )'!F$2,[1]DATA!$H:$H,'Cek Yasaklisi ( gerçek tekil )'!$C$1,[1]DATA!$I:$I,'Cek Yasaklisi ( gerçek tekil )'!$C8),0)</f>
        <v>1</v>
      </c>
      <c r="G8" s="17">
        <f>IFERROR(SUMIFS([1]DATA!$J:$J,[1]DATA!$G:$G,'Cek Yasaklisi ( gerçek tekil )'!G$2,[1]DATA!$H:$H,'Cek Yasaklisi ( gerçek tekil )'!$C$1,[1]DATA!$I:$I,'Cek Yasaklisi ( gerçek tekil )'!$C8),0)</f>
        <v>3</v>
      </c>
      <c r="H8" s="17">
        <f>IFERROR(SUMIFS([1]DATA!$J:$J,[1]DATA!$G:$G,'Cek Yasaklisi ( gerçek tekil )'!H$2,[1]DATA!$H:$H,'Cek Yasaklisi ( gerçek tekil )'!$C$1,[1]DATA!$I:$I,'Cek Yasaklisi ( gerçek tekil )'!$C8),0)</f>
        <v>1</v>
      </c>
      <c r="I8" s="17">
        <f>IFERROR(SUMIFS([1]DATA!$J:$J,[1]DATA!$G:$G,'Cek Yasaklisi ( gerçek tekil )'!I$2,[1]DATA!$H:$H,'Cek Yasaklisi ( gerçek tekil )'!$C$1,[1]DATA!$I:$I,'Cek Yasaklisi ( gerçek tekil )'!$C8),0)</f>
        <v>2</v>
      </c>
      <c r="J8" s="17">
        <f>IFERROR(SUMIFS([1]DATA!$J:$J,[1]DATA!$G:$G,'Cek Yasaklisi ( gerçek tekil )'!J$2,[1]DATA!$H:$H,'Cek Yasaklisi ( gerçek tekil )'!$C$1,[1]DATA!$I:$I,'Cek Yasaklisi ( gerçek tekil )'!$C8),0)</f>
        <v>5</v>
      </c>
      <c r="K8" s="17">
        <f>IFERROR(SUMIFS([1]DATA!$J:$J,[1]DATA!$G:$G,'Cek Yasaklisi ( gerçek tekil )'!K$2,[1]DATA!$H:$H,'Cek Yasaklisi ( gerçek tekil )'!$C$1,[1]DATA!$I:$I,'Cek Yasaklisi ( gerçek tekil )'!$C8),0)</f>
        <v>2</v>
      </c>
      <c r="L8" s="17">
        <f>IFERROR(SUMIFS([1]DATA!$J:$J,[1]DATA!$G:$G,'Cek Yasaklisi ( gerçek tekil )'!L$2,[1]DATA!$H:$H,'Cek Yasaklisi ( gerçek tekil )'!$C$1,[1]DATA!$I:$I,'Cek Yasaklisi ( gerçek tekil )'!$C8),0)</f>
        <v>0</v>
      </c>
      <c r="M8" s="17">
        <f>IFERROR(SUMIFS([1]DATA!$J:$J,[1]DATA!$G:$G,'Cek Yasaklisi ( gerçek tekil )'!M$2,[1]DATA!$H:$H,'Cek Yasaklisi ( gerçek tekil )'!$C$1,[1]DATA!$I:$I,'Cek Yasaklisi ( gerçek tekil )'!$C8),0)</f>
        <v>6</v>
      </c>
      <c r="N8" s="17"/>
      <c r="O8" s="17"/>
      <c r="P8" s="17"/>
      <c r="Q8" s="17">
        <f>IFERROR(SUMIFS([1]DATA!$X:$X,[1]DATA!$V:$V,'Cek Yasaklisi ( gerçek tekil )'!$C$1,[1]DATA!$W:$W,'Cek Yasaklisi ( gerçek tekil )'!$C8,[1]DATA!$U:$U,'Cek Yasaklisi ( gerçek tekil )'!$C$2),0)</f>
        <v>18</v>
      </c>
      <c r="AF8" s="15"/>
    </row>
    <row r="9" spans="2:32" ht="15" customHeight="1">
      <c r="C9" s="7">
        <v>39</v>
      </c>
      <c r="D9" s="16" t="s">
        <v>22</v>
      </c>
      <c r="E9" s="17">
        <f>IFERROR(SUMIFS([1]DATA!$J:$J,[1]DATA!$G:$G,'Cek Yasaklisi ( gerçek tekil )'!E$2,[1]DATA!$H:$H,'Cek Yasaklisi ( gerçek tekil )'!$C$1,[1]DATA!$I:$I,'Cek Yasaklisi ( gerçek tekil )'!$C9),0)</f>
        <v>8</v>
      </c>
      <c r="F9" s="17">
        <f>IFERROR(SUMIFS([1]DATA!$J:$J,[1]DATA!$G:$G,'Cek Yasaklisi ( gerçek tekil )'!F$2,[1]DATA!$H:$H,'Cek Yasaklisi ( gerçek tekil )'!$C$1,[1]DATA!$I:$I,'Cek Yasaklisi ( gerçek tekil )'!$C9),0)</f>
        <v>3</v>
      </c>
      <c r="G9" s="17">
        <f>IFERROR(SUMIFS([1]DATA!$J:$J,[1]DATA!$G:$G,'Cek Yasaklisi ( gerçek tekil )'!G$2,[1]DATA!$H:$H,'Cek Yasaklisi ( gerçek tekil )'!$C$1,[1]DATA!$I:$I,'Cek Yasaklisi ( gerçek tekil )'!$C9),0)</f>
        <v>5</v>
      </c>
      <c r="H9" s="17">
        <f>IFERROR(SUMIFS([1]DATA!$J:$J,[1]DATA!$G:$G,'Cek Yasaklisi ( gerçek tekil )'!H$2,[1]DATA!$H:$H,'Cek Yasaklisi ( gerçek tekil )'!$C$1,[1]DATA!$I:$I,'Cek Yasaklisi ( gerçek tekil )'!$C9),0)</f>
        <v>6</v>
      </c>
      <c r="I9" s="17">
        <f>IFERROR(SUMIFS([1]DATA!$J:$J,[1]DATA!$G:$G,'Cek Yasaklisi ( gerçek tekil )'!I$2,[1]DATA!$H:$H,'Cek Yasaklisi ( gerçek tekil )'!$C$1,[1]DATA!$I:$I,'Cek Yasaklisi ( gerçek tekil )'!$C9),0)</f>
        <v>3</v>
      </c>
      <c r="J9" s="17">
        <f>IFERROR(SUMIFS([1]DATA!$J:$J,[1]DATA!$G:$G,'Cek Yasaklisi ( gerçek tekil )'!J$2,[1]DATA!$H:$H,'Cek Yasaklisi ( gerçek tekil )'!$C$1,[1]DATA!$I:$I,'Cek Yasaklisi ( gerçek tekil )'!$C9),0)</f>
        <v>7</v>
      </c>
      <c r="K9" s="17">
        <f>IFERROR(SUMIFS([1]DATA!$J:$J,[1]DATA!$G:$G,'Cek Yasaklisi ( gerçek tekil )'!K$2,[1]DATA!$H:$H,'Cek Yasaklisi ( gerçek tekil )'!$C$1,[1]DATA!$I:$I,'Cek Yasaklisi ( gerçek tekil )'!$C9),0)</f>
        <v>13</v>
      </c>
      <c r="L9" s="17">
        <f>IFERROR(SUMIFS([1]DATA!$J:$J,[1]DATA!$G:$G,'Cek Yasaklisi ( gerçek tekil )'!L$2,[1]DATA!$H:$H,'Cek Yasaklisi ( gerçek tekil )'!$C$1,[1]DATA!$I:$I,'Cek Yasaklisi ( gerçek tekil )'!$C9),0)</f>
        <v>1</v>
      </c>
      <c r="M9" s="17">
        <f>IFERROR(SUMIFS([1]DATA!$J:$J,[1]DATA!$G:$G,'Cek Yasaklisi ( gerçek tekil )'!M$2,[1]DATA!$H:$H,'Cek Yasaklisi ( gerçek tekil )'!$C$1,[1]DATA!$I:$I,'Cek Yasaklisi ( gerçek tekil )'!$C9),0)</f>
        <v>5</v>
      </c>
      <c r="N9" s="17"/>
      <c r="O9" s="17"/>
      <c r="P9" s="17"/>
      <c r="Q9" s="17">
        <f>IFERROR(SUMIFS([1]DATA!$X:$X,[1]DATA!$V:$V,'Cek Yasaklisi ( gerçek tekil )'!$C$1,[1]DATA!$W:$W,'Cek Yasaklisi ( gerçek tekil )'!$C9,[1]DATA!$U:$U,'Cek Yasaklisi ( gerçek tekil )'!$C$2),0)</f>
        <v>40</v>
      </c>
      <c r="AF9" s="15"/>
    </row>
    <row r="10" spans="2:32" ht="15" customHeight="1">
      <c r="C10" s="7">
        <v>59</v>
      </c>
      <c r="D10" s="16" t="s">
        <v>23</v>
      </c>
      <c r="E10" s="17">
        <f>IFERROR(SUMIFS([1]DATA!$J:$J,[1]DATA!$G:$G,'Cek Yasaklisi ( gerçek tekil )'!E$2,[1]DATA!$H:$H,'Cek Yasaklisi ( gerçek tekil )'!$C$1,[1]DATA!$I:$I,'Cek Yasaklisi ( gerçek tekil )'!$C10),0)</f>
        <v>24</v>
      </c>
      <c r="F10" s="17">
        <f>IFERROR(SUMIFS([1]DATA!$J:$J,[1]DATA!$G:$G,'Cek Yasaklisi ( gerçek tekil )'!F$2,[1]DATA!$H:$H,'Cek Yasaklisi ( gerçek tekil )'!$C$1,[1]DATA!$I:$I,'Cek Yasaklisi ( gerçek tekil )'!$C10),0)</f>
        <v>32</v>
      </c>
      <c r="G10" s="17">
        <f>IFERROR(SUMIFS([1]DATA!$J:$J,[1]DATA!$G:$G,'Cek Yasaklisi ( gerçek tekil )'!G$2,[1]DATA!$H:$H,'Cek Yasaklisi ( gerçek tekil )'!$C$1,[1]DATA!$I:$I,'Cek Yasaklisi ( gerçek tekil )'!$C10),0)</f>
        <v>31</v>
      </c>
      <c r="H10" s="17">
        <f>IFERROR(SUMIFS([1]DATA!$J:$J,[1]DATA!$G:$G,'Cek Yasaklisi ( gerçek tekil )'!H$2,[1]DATA!$H:$H,'Cek Yasaklisi ( gerçek tekil )'!$C$1,[1]DATA!$I:$I,'Cek Yasaklisi ( gerçek tekil )'!$C10),0)</f>
        <v>22</v>
      </c>
      <c r="I10" s="17">
        <f>IFERROR(SUMIFS([1]DATA!$J:$J,[1]DATA!$G:$G,'Cek Yasaklisi ( gerçek tekil )'!I$2,[1]DATA!$H:$H,'Cek Yasaklisi ( gerçek tekil )'!$C$1,[1]DATA!$I:$I,'Cek Yasaklisi ( gerçek tekil )'!$C10),0)</f>
        <v>21</v>
      </c>
      <c r="J10" s="17">
        <f>IFERROR(SUMIFS([1]DATA!$J:$J,[1]DATA!$G:$G,'Cek Yasaklisi ( gerçek tekil )'!J$2,[1]DATA!$H:$H,'Cek Yasaklisi ( gerçek tekil )'!$C$1,[1]DATA!$I:$I,'Cek Yasaklisi ( gerçek tekil )'!$C10),0)</f>
        <v>32</v>
      </c>
      <c r="K10" s="17">
        <f>IFERROR(SUMIFS([1]DATA!$J:$J,[1]DATA!$G:$G,'Cek Yasaklisi ( gerçek tekil )'!K$2,[1]DATA!$H:$H,'Cek Yasaklisi ( gerçek tekil )'!$C$1,[1]DATA!$I:$I,'Cek Yasaklisi ( gerçek tekil )'!$C10),0)</f>
        <v>40</v>
      </c>
      <c r="L10" s="17">
        <f>IFERROR(SUMIFS([1]DATA!$J:$J,[1]DATA!$G:$G,'Cek Yasaklisi ( gerçek tekil )'!L$2,[1]DATA!$H:$H,'Cek Yasaklisi ( gerçek tekil )'!$C$1,[1]DATA!$I:$I,'Cek Yasaklisi ( gerçek tekil )'!$C10),0)</f>
        <v>20</v>
      </c>
      <c r="M10" s="17">
        <f>IFERROR(SUMIFS([1]DATA!$J:$J,[1]DATA!$G:$G,'Cek Yasaklisi ( gerçek tekil )'!M$2,[1]DATA!$H:$H,'Cek Yasaklisi ( gerçek tekil )'!$C$1,[1]DATA!$I:$I,'Cek Yasaklisi ( gerçek tekil )'!$C10),0)</f>
        <v>30</v>
      </c>
      <c r="N10" s="17"/>
      <c r="O10" s="17"/>
      <c r="P10" s="17"/>
      <c r="Q10" s="17">
        <f>IFERROR(SUMIFS([1]DATA!$X:$X,[1]DATA!$V:$V,'Cek Yasaklisi ( gerçek tekil )'!$C$1,[1]DATA!$W:$W,'Cek Yasaklisi ( gerçek tekil )'!$C10,[1]DATA!$U:$U,'Cek Yasaklisi ( gerçek tekil )'!$C$2),0)</f>
        <v>182</v>
      </c>
      <c r="AF10" s="15"/>
    </row>
    <row r="11" spans="2:32" ht="20.149999999999999" customHeight="1">
      <c r="C11" s="7" t="s">
        <v>24</v>
      </c>
      <c r="D11" s="13" t="s">
        <v>24</v>
      </c>
      <c r="E11" s="14">
        <f>IFERROR(SUMIFS([1]DATA!$Q:$Q,[1]DATA!$N:$N,'Cek Yasaklisi ( gerçek tekil )'!E$2,[1]DATA!$O:$O,'Cek Yasaklisi ( gerçek tekil )'!$C$1,[1]DATA!$P:$P,'Cek Yasaklisi ( gerçek tekil )'!$C11),0)</f>
        <v>425</v>
      </c>
      <c r="F11" s="14">
        <f>IFERROR(SUMIFS([1]DATA!$Q:$Q,[1]DATA!$N:$N,'Cek Yasaklisi ( gerçek tekil )'!F$2,[1]DATA!$O:$O,'Cek Yasaklisi ( gerçek tekil )'!$C$1,[1]DATA!$P:$P,'Cek Yasaklisi ( gerçek tekil )'!$C11),0)</f>
        <v>375</v>
      </c>
      <c r="G11" s="14">
        <f>IFERROR(SUMIFS([1]DATA!$Q:$Q,[1]DATA!$N:$N,'Cek Yasaklisi ( gerçek tekil )'!G$2,[1]DATA!$O:$O,'Cek Yasaklisi ( gerçek tekil )'!$C$1,[1]DATA!$P:$P,'Cek Yasaklisi ( gerçek tekil )'!$C11),0)</f>
        <v>376</v>
      </c>
      <c r="H11" s="14">
        <f>IFERROR(SUMIFS([1]DATA!$Q:$Q,[1]DATA!$N:$N,'Cek Yasaklisi ( gerçek tekil )'!H$2,[1]DATA!$O:$O,'Cek Yasaklisi ( gerçek tekil )'!$C$1,[1]DATA!$P:$P,'Cek Yasaklisi ( gerçek tekil )'!$C11),0)</f>
        <v>439</v>
      </c>
      <c r="I11" s="14">
        <f>IFERROR(SUMIFS([1]DATA!$Q:$Q,[1]DATA!$N:$N,'Cek Yasaklisi ( gerçek tekil )'!I$2,[1]DATA!$O:$O,'Cek Yasaklisi ( gerçek tekil )'!$C$1,[1]DATA!$P:$P,'Cek Yasaklisi ( gerçek tekil )'!$C11),0)</f>
        <v>374</v>
      </c>
      <c r="J11" s="14">
        <f>IFERROR(SUMIFS([1]DATA!$Q:$Q,[1]DATA!$N:$N,'Cek Yasaklisi ( gerçek tekil )'!J$2,[1]DATA!$O:$O,'Cek Yasaklisi ( gerçek tekil )'!$C$1,[1]DATA!$P:$P,'Cek Yasaklisi ( gerçek tekil )'!$C11),0)</f>
        <v>479</v>
      </c>
      <c r="K11" s="14">
        <f>IFERROR(SUMIFS([1]DATA!$Q:$Q,[1]DATA!$N:$N,'Cek Yasaklisi ( gerçek tekil )'!K$2,[1]DATA!$O:$O,'Cek Yasaklisi ( gerçek tekil )'!$C$1,[1]DATA!$P:$P,'Cek Yasaklisi ( gerçek tekil )'!$C11),0)</f>
        <v>416</v>
      </c>
      <c r="L11" s="14">
        <f>IFERROR(SUMIFS([1]DATA!$Q:$Q,[1]DATA!$N:$N,'Cek Yasaklisi ( gerçek tekil )'!L$2,[1]DATA!$O:$O,'Cek Yasaklisi ( gerçek tekil )'!$C$1,[1]DATA!$P:$P,'Cek Yasaklisi ( gerçek tekil )'!$C11),0)</f>
        <v>196</v>
      </c>
      <c r="M11" s="14">
        <f>IFERROR(SUMIFS([1]DATA!$Q:$Q,[1]DATA!$N:$N,'Cek Yasaklisi ( gerçek tekil )'!M$2,[1]DATA!$O:$O,'Cek Yasaklisi ( gerçek tekil )'!$C$1,[1]DATA!$P:$P,'Cek Yasaklisi ( gerçek tekil )'!$C11),0)</f>
        <v>382</v>
      </c>
      <c r="N11" s="14"/>
      <c r="O11" s="14"/>
      <c r="P11" s="14"/>
      <c r="Q11" s="14">
        <f>IFERROR(SUMIFS([1]DATA!$AE:$AE,[1]DATA!$AC:$AC,'Cek Yasaklisi ( gerçek tekil )'!$C$1,[1]DATA!$AD:$AD,'Cek Yasaklisi ( gerçek tekil )'!$C11,[1]DATA!$AB:$AB,'Cek Yasaklisi ( gerçek tekil )'!$C$2),0)</f>
        <v>2195</v>
      </c>
      <c r="AF11" s="15"/>
    </row>
    <row r="12" spans="2:32" ht="15" customHeight="1">
      <c r="C12" s="7">
        <v>3</v>
      </c>
      <c r="D12" s="16" t="s">
        <v>25</v>
      </c>
      <c r="E12" s="17">
        <f>IFERROR(SUMIFS([1]DATA!$J:$J,[1]DATA!$G:$G,'Cek Yasaklisi ( gerçek tekil )'!E$2,[1]DATA!$H:$H,'Cek Yasaklisi ( gerçek tekil )'!$C$1,[1]DATA!$I:$I,'Cek Yasaklisi ( gerçek tekil )'!$C12),0)</f>
        <v>5</v>
      </c>
      <c r="F12" s="17">
        <f>IFERROR(SUMIFS([1]DATA!$J:$J,[1]DATA!$G:$G,'Cek Yasaklisi ( gerçek tekil )'!F$2,[1]DATA!$H:$H,'Cek Yasaklisi ( gerçek tekil )'!$C$1,[1]DATA!$I:$I,'Cek Yasaklisi ( gerçek tekil )'!$C12),0)</f>
        <v>23</v>
      </c>
      <c r="G12" s="17">
        <f>IFERROR(SUMIFS([1]DATA!$J:$J,[1]DATA!$G:$G,'Cek Yasaklisi ( gerçek tekil )'!G$2,[1]DATA!$H:$H,'Cek Yasaklisi ( gerçek tekil )'!$C$1,[1]DATA!$I:$I,'Cek Yasaklisi ( gerçek tekil )'!$C12),0)</f>
        <v>5</v>
      </c>
      <c r="H12" s="17">
        <f>IFERROR(SUMIFS([1]DATA!$J:$J,[1]DATA!$G:$G,'Cek Yasaklisi ( gerçek tekil )'!H$2,[1]DATA!$H:$H,'Cek Yasaklisi ( gerçek tekil )'!$C$1,[1]DATA!$I:$I,'Cek Yasaklisi ( gerçek tekil )'!$C12),0)</f>
        <v>11</v>
      </c>
      <c r="I12" s="17">
        <f>IFERROR(SUMIFS([1]DATA!$J:$J,[1]DATA!$G:$G,'Cek Yasaklisi ( gerçek tekil )'!I$2,[1]DATA!$H:$H,'Cek Yasaklisi ( gerçek tekil )'!$C$1,[1]DATA!$I:$I,'Cek Yasaklisi ( gerçek tekil )'!$C12),0)</f>
        <v>13</v>
      </c>
      <c r="J12" s="17">
        <f>IFERROR(SUMIFS([1]DATA!$J:$J,[1]DATA!$G:$G,'Cek Yasaklisi ( gerçek tekil )'!J$2,[1]DATA!$H:$H,'Cek Yasaklisi ( gerçek tekil )'!$C$1,[1]DATA!$I:$I,'Cek Yasaklisi ( gerçek tekil )'!$C12),0)</f>
        <v>14</v>
      </c>
      <c r="K12" s="17">
        <f>IFERROR(SUMIFS([1]DATA!$J:$J,[1]DATA!$G:$G,'Cek Yasaklisi ( gerçek tekil )'!K$2,[1]DATA!$H:$H,'Cek Yasaklisi ( gerçek tekil )'!$C$1,[1]DATA!$I:$I,'Cek Yasaklisi ( gerçek tekil )'!$C12),0)</f>
        <v>14</v>
      </c>
      <c r="L12" s="17">
        <f>IFERROR(SUMIFS([1]DATA!$J:$J,[1]DATA!$G:$G,'Cek Yasaklisi ( gerçek tekil )'!L$2,[1]DATA!$H:$H,'Cek Yasaklisi ( gerçek tekil )'!$C$1,[1]DATA!$I:$I,'Cek Yasaklisi ( gerçek tekil )'!$C12),0)</f>
        <v>10</v>
      </c>
      <c r="M12" s="17">
        <f>IFERROR(SUMIFS([1]DATA!$J:$J,[1]DATA!$G:$G,'Cek Yasaklisi ( gerçek tekil )'!M$2,[1]DATA!$H:$H,'Cek Yasaklisi ( gerçek tekil )'!$C$1,[1]DATA!$I:$I,'Cek Yasaklisi ( gerçek tekil )'!$C12),0)</f>
        <v>18</v>
      </c>
      <c r="N12" s="17"/>
      <c r="O12" s="17"/>
      <c r="P12" s="17"/>
      <c r="Q12" s="17">
        <f>IFERROR(SUMIFS([1]DATA!$X:$X,[1]DATA!$V:$V,'Cek Yasaklisi ( gerçek tekil )'!$C$1,[1]DATA!$W:$W,'Cek Yasaklisi ( gerçek tekil )'!$C12,[1]DATA!$U:$U,'Cek Yasaklisi ( gerçek tekil )'!$C$2),0)</f>
        <v>98</v>
      </c>
      <c r="AF12" s="15"/>
    </row>
    <row r="13" spans="2:32" ht="15" customHeight="1">
      <c r="C13" s="7">
        <v>9</v>
      </c>
      <c r="D13" s="16" t="s">
        <v>26</v>
      </c>
      <c r="E13" s="17">
        <f>IFERROR(SUMIFS([1]DATA!$J:$J,[1]DATA!$G:$G,'Cek Yasaklisi ( gerçek tekil )'!E$2,[1]DATA!$H:$H,'Cek Yasaklisi ( gerçek tekil )'!$C$1,[1]DATA!$I:$I,'Cek Yasaklisi ( gerçek tekil )'!$C13),0)</f>
        <v>39</v>
      </c>
      <c r="F13" s="17">
        <f>IFERROR(SUMIFS([1]DATA!$J:$J,[1]DATA!$G:$G,'Cek Yasaklisi ( gerçek tekil )'!F$2,[1]DATA!$H:$H,'Cek Yasaklisi ( gerçek tekil )'!$C$1,[1]DATA!$I:$I,'Cek Yasaklisi ( gerçek tekil )'!$C13),0)</f>
        <v>18</v>
      </c>
      <c r="G13" s="17">
        <f>IFERROR(SUMIFS([1]DATA!$J:$J,[1]DATA!$G:$G,'Cek Yasaklisi ( gerçek tekil )'!G$2,[1]DATA!$H:$H,'Cek Yasaklisi ( gerçek tekil )'!$C$1,[1]DATA!$I:$I,'Cek Yasaklisi ( gerçek tekil )'!$C13),0)</f>
        <v>30</v>
      </c>
      <c r="H13" s="17">
        <f>IFERROR(SUMIFS([1]DATA!$J:$J,[1]DATA!$G:$G,'Cek Yasaklisi ( gerçek tekil )'!H$2,[1]DATA!$H:$H,'Cek Yasaklisi ( gerçek tekil )'!$C$1,[1]DATA!$I:$I,'Cek Yasaklisi ( gerçek tekil )'!$C13),0)</f>
        <v>31</v>
      </c>
      <c r="I13" s="17">
        <f>IFERROR(SUMIFS([1]DATA!$J:$J,[1]DATA!$G:$G,'Cek Yasaklisi ( gerçek tekil )'!I$2,[1]DATA!$H:$H,'Cek Yasaklisi ( gerçek tekil )'!$C$1,[1]DATA!$I:$I,'Cek Yasaklisi ( gerçek tekil )'!$C13),0)</f>
        <v>23</v>
      </c>
      <c r="J13" s="17">
        <f>IFERROR(SUMIFS([1]DATA!$J:$J,[1]DATA!$G:$G,'Cek Yasaklisi ( gerçek tekil )'!J$2,[1]DATA!$H:$H,'Cek Yasaklisi ( gerçek tekil )'!$C$1,[1]DATA!$I:$I,'Cek Yasaklisi ( gerçek tekil )'!$C13),0)</f>
        <v>35</v>
      </c>
      <c r="K13" s="17">
        <f>IFERROR(SUMIFS([1]DATA!$J:$J,[1]DATA!$G:$G,'Cek Yasaklisi ( gerçek tekil )'!K$2,[1]DATA!$H:$H,'Cek Yasaklisi ( gerçek tekil )'!$C$1,[1]DATA!$I:$I,'Cek Yasaklisi ( gerçek tekil )'!$C13),0)</f>
        <v>30</v>
      </c>
      <c r="L13" s="17">
        <f>IFERROR(SUMIFS([1]DATA!$J:$J,[1]DATA!$G:$G,'Cek Yasaklisi ( gerçek tekil )'!L$2,[1]DATA!$H:$H,'Cek Yasaklisi ( gerçek tekil )'!$C$1,[1]DATA!$I:$I,'Cek Yasaklisi ( gerçek tekil )'!$C13),0)</f>
        <v>30</v>
      </c>
      <c r="M13" s="17">
        <f>IFERROR(SUMIFS([1]DATA!$J:$J,[1]DATA!$G:$G,'Cek Yasaklisi ( gerçek tekil )'!M$2,[1]DATA!$H:$H,'Cek Yasaklisi ( gerçek tekil )'!$C$1,[1]DATA!$I:$I,'Cek Yasaklisi ( gerçek tekil )'!$C13),0)</f>
        <v>32</v>
      </c>
      <c r="N13" s="17"/>
      <c r="O13" s="17"/>
      <c r="P13" s="17"/>
      <c r="Q13" s="17">
        <f>IFERROR(SUMIFS([1]DATA!$X:$X,[1]DATA!$V:$V,'Cek Yasaklisi ( gerçek tekil )'!$C$1,[1]DATA!$W:$W,'Cek Yasaklisi ( gerçek tekil )'!$C13,[1]DATA!$U:$U,'Cek Yasaklisi ( gerçek tekil )'!$C$2),0)</f>
        <v>193</v>
      </c>
      <c r="AF13" s="15"/>
    </row>
    <row r="14" spans="2:32" ht="15" customHeight="1">
      <c r="C14" s="7">
        <v>20</v>
      </c>
      <c r="D14" s="16" t="s">
        <v>27</v>
      </c>
      <c r="E14" s="17">
        <f>IFERROR(SUMIFS([1]DATA!$J:$J,[1]DATA!$G:$G,'Cek Yasaklisi ( gerçek tekil )'!E$2,[1]DATA!$H:$H,'Cek Yasaklisi ( gerçek tekil )'!$C$1,[1]DATA!$I:$I,'Cek Yasaklisi ( gerçek tekil )'!$C14),0)</f>
        <v>72</v>
      </c>
      <c r="F14" s="17">
        <f>IFERROR(SUMIFS([1]DATA!$J:$J,[1]DATA!$G:$G,'Cek Yasaklisi ( gerçek tekil )'!F$2,[1]DATA!$H:$H,'Cek Yasaklisi ( gerçek tekil )'!$C$1,[1]DATA!$I:$I,'Cek Yasaklisi ( gerçek tekil )'!$C14),0)</f>
        <v>31</v>
      </c>
      <c r="G14" s="17">
        <f>IFERROR(SUMIFS([1]DATA!$J:$J,[1]DATA!$G:$G,'Cek Yasaklisi ( gerçek tekil )'!G$2,[1]DATA!$H:$H,'Cek Yasaklisi ( gerçek tekil )'!$C$1,[1]DATA!$I:$I,'Cek Yasaklisi ( gerçek tekil )'!$C14),0)</f>
        <v>46</v>
      </c>
      <c r="H14" s="17">
        <f>IFERROR(SUMIFS([1]DATA!$J:$J,[1]DATA!$G:$G,'Cek Yasaklisi ( gerçek tekil )'!H$2,[1]DATA!$H:$H,'Cek Yasaklisi ( gerçek tekil )'!$C$1,[1]DATA!$I:$I,'Cek Yasaklisi ( gerçek tekil )'!$C14),0)</f>
        <v>33</v>
      </c>
      <c r="I14" s="17">
        <f>IFERROR(SUMIFS([1]DATA!$J:$J,[1]DATA!$G:$G,'Cek Yasaklisi ( gerçek tekil )'!I$2,[1]DATA!$H:$H,'Cek Yasaklisi ( gerçek tekil )'!$C$1,[1]DATA!$I:$I,'Cek Yasaklisi ( gerçek tekil )'!$C14),0)</f>
        <v>11</v>
      </c>
      <c r="J14" s="17">
        <f>IFERROR(SUMIFS([1]DATA!$J:$J,[1]DATA!$G:$G,'Cek Yasaklisi ( gerçek tekil )'!J$2,[1]DATA!$H:$H,'Cek Yasaklisi ( gerçek tekil )'!$C$1,[1]DATA!$I:$I,'Cek Yasaklisi ( gerçek tekil )'!$C14),0)</f>
        <v>47</v>
      </c>
      <c r="K14" s="17">
        <f>IFERROR(SUMIFS([1]DATA!$J:$J,[1]DATA!$G:$G,'Cek Yasaklisi ( gerçek tekil )'!K$2,[1]DATA!$H:$H,'Cek Yasaklisi ( gerçek tekil )'!$C$1,[1]DATA!$I:$I,'Cek Yasaklisi ( gerçek tekil )'!$C14),0)</f>
        <v>38</v>
      </c>
      <c r="L14" s="17">
        <f>IFERROR(SUMIFS([1]DATA!$J:$J,[1]DATA!$G:$G,'Cek Yasaklisi ( gerçek tekil )'!L$2,[1]DATA!$H:$H,'Cek Yasaklisi ( gerçek tekil )'!$C$1,[1]DATA!$I:$I,'Cek Yasaklisi ( gerçek tekil )'!$C14),0)</f>
        <v>5</v>
      </c>
      <c r="M14" s="17">
        <f>IFERROR(SUMIFS([1]DATA!$J:$J,[1]DATA!$G:$G,'Cek Yasaklisi ( gerçek tekil )'!M$2,[1]DATA!$H:$H,'Cek Yasaklisi ( gerçek tekil )'!$C$1,[1]DATA!$I:$I,'Cek Yasaklisi ( gerçek tekil )'!$C14),0)</f>
        <v>39</v>
      </c>
      <c r="N14" s="17"/>
      <c r="O14" s="17"/>
      <c r="P14" s="17"/>
      <c r="Q14" s="17">
        <f>IFERROR(SUMIFS([1]DATA!$X:$X,[1]DATA!$V:$V,'Cek Yasaklisi ( gerçek tekil )'!$C$1,[1]DATA!$W:$W,'Cek Yasaklisi ( gerçek tekil )'!$C14,[1]DATA!$U:$U,'Cek Yasaklisi ( gerçek tekil )'!$C$2),0)</f>
        <v>236</v>
      </c>
      <c r="AF14" s="15"/>
    </row>
    <row r="15" spans="2:32" ht="15" customHeight="1">
      <c r="C15" s="7">
        <v>35</v>
      </c>
      <c r="D15" s="16" t="s">
        <v>28</v>
      </c>
      <c r="E15" s="17">
        <f>IFERROR(SUMIFS([1]DATA!$J:$J,[1]DATA!$G:$G,'Cek Yasaklisi ( gerçek tekil )'!E$2,[1]DATA!$H:$H,'Cek Yasaklisi ( gerçek tekil )'!$C$1,[1]DATA!$I:$I,'Cek Yasaklisi ( gerçek tekil )'!$C15),0)</f>
        <v>225</v>
      </c>
      <c r="F15" s="17">
        <f>IFERROR(SUMIFS([1]DATA!$J:$J,[1]DATA!$G:$G,'Cek Yasaklisi ( gerçek tekil )'!F$2,[1]DATA!$H:$H,'Cek Yasaklisi ( gerçek tekil )'!$C$1,[1]DATA!$I:$I,'Cek Yasaklisi ( gerçek tekil )'!$C15),0)</f>
        <v>206</v>
      </c>
      <c r="G15" s="17">
        <f>IFERROR(SUMIFS([1]DATA!$J:$J,[1]DATA!$G:$G,'Cek Yasaklisi ( gerçek tekil )'!G$2,[1]DATA!$H:$H,'Cek Yasaklisi ( gerçek tekil )'!$C$1,[1]DATA!$I:$I,'Cek Yasaklisi ( gerçek tekil )'!$C15),0)</f>
        <v>196</v>
      </c>
      <c r="H15" s="17">
        <f>IFERROR(SUMIFS([1]DATA!$J:$J,[1]DATA!$G:$G,'Cek Yasaklisi ( gerçek tekil )'!H$2,[1]DATA!$H:$H,'Cek Yasaklisi ( gerçek tekil )'!$C$1,[1]DATA!$I:$I,'Cek Yasaklisi ( gerçek tekil )'!$C15),0)</f>
        <v>237</v>
      </c>
      <c r="I15" s="17">
        <f>IFERROR(SUMIFS([1]DATA!$J:$J,[1]DATA!$G:$G,'Cek Yasaklisi ( gerçek tekil )'!I$2,[1]DATA!$H:$H,'Cek Yasaklisi ( gerçek tekil )'!$C$1,[1]DATA!$I:$I,'Cek Yasaklisi ( gerçek tekil )'!$C15),0)</f>
        <v>215</v>
      </c>
      <c r="J15" s="17">
        <f>IFERROR(SUMIFS([1]DATA!$J:$J,[1]DATA!$G:$G,'Cek Yasaklisi ( gerçek tekil )'!J$2,[1]DATA!$H:$H,'Cek Yasaklisi ( gerçek tekil )'!$C$1,[1]DATA!$I:$I,'Cek Yasaklisi ( gerçek tekil )'!$C15),0)</f>
        <v>271</v>
      </c>
      <c r="K15" s="17">
        <f>IFERROR(SUMIFS([1]DATA!$J:$J,[1]DATA!$G:$G,'Cek Yasaklisi ( gerçek tekil )'!K$2,[1]DATA!$H:$H,'Cek Yasaklisi ( gerçek tekil )'!$C$1,[1]DATA!$I:$I,'Cek Yasaklisi ( gerçek tekil )'!$C15),0)</f>
        <v>217</v>
      </c>
      <c r="L15" s="17">
        <f>IFERROR(SUMIFS([1]DATA!$J:$J,[1]DATA!$G:$G,'Cek Yasaklisi ( gerçek tekil )'!L$2,[1]DATA!$H:$H,'Cek Yasaklisi ( gerçek tekil )'!$C$1,[1]DATA!$I:$I,'Cek Yasaklisi ( gerçek tekil )'!$C15),0)</f>
        <v>81</v>
      </c>
      <c r="M15" s="17">
        <f>IFERROR(SUMIFS([1]DATA!$J:$J,[1]DATA!$G:$G,'Cek Yasaklisi ( gerçek tekil )'!M$2,[1]DATA!$H:$H,'Cek Yasaklisi ( gerçek tekil )'!$C$1,[1]DATA!$I:$I,'Cek Yasaklisi ( gerçek tekil )'!$C15),0)</f>
        <v>197</v>
      </c>
      <c r="N15" s="17"/>
      <c r="O15" s="17"/>
      <c r="P15" s="17"/>
      <c r="Q15" s="17">
        <f>IFERROR(SUMIFS([1]DATA!$X:$X,[1]DATA!$V:$V,'Cek Yasaklisi ( gerçek tekil )'!$C$1,[1]DATA!$W:$W,'Cek Yasaklisi ( gerçek tekil )'!$C15,[1]DATA!$U:$U,'Cek Yasaklisi ( gerçek tekil )'!$C$2),0)</f>
        <v>1208</v>
      </c>
      <c r="AF15" s="15"/>
    </row>
    <row r="16" spans="2:32" ht="15" customHeight="1">
      <c r="C16" s="7">
        <v>43</v>
      </c>
      <c r="D16" s="16" t="s">
        <v>29</v>
      </c>
      <c r="E16" s="17">
        <f>IFERROR(SUMIFS([1]DATA!$J:$J,[1]DATA!$G:$G,'Cek Yasaklisi ( gerçek tekil )'!E$2,[1]DATA!$H:$H,'Cek Yasaklisi ( gerçek tekil )'!$C$1,[1]DATA!$I:$I,'Cek Yasaklisi ( gerçek tekil )'!$C16),0)</f>
        <v>8</v>
      </c>
      <c r="F16" s="17">
        <f>IFERROR(SUMIFS([1]DATA!$J:$J,[1]DATA!$G:$G,'Cek Yasaklisi ( gerçek tekil )'!F$2,[1]DATA!$H:$H,'Cek Yasaklisi ( gerçek tekil )'!$C$1,[1]DATA!$I:$I,'Cek Yasaklisi ( gerçek tekil )'!$C16),0)</f>
        <v>9</v>
      </c>
      <c r="G16" s="17">
        <f>IFERROR(SUMIFS([1]DATA!$J:$J,[1]DATA!$G:$G,'Cek Yasaklisi ( gerçek tekil )'!G$2,[1]DATA!$H:$H,'Cek Yasaklisi ( gerçek tekil )'!$C$1,[1]DATA!$I:$I,'Cek Yasaklisi ( gerçek tekil )'!$C16),0)</f>
        <v>12</v>
      </c>
      <c r="H16" s="17">
        <f>IFERROR(SUMIFS([1]DATA!$J:$J,[1]DATA!$G:$G,'Cek Yasaklisi ( gerçek tekil )'!H$2,[1]DATA!$H:$H,'Cek Yasaklisi ( gerçek tekil )'!$C$1,[1]DATA!$I:$I,'Cek Yasaklisi ( gerçek tekil )'!$C16),0)</f>
        <v>13</v>
      </c>
      <c r="I16" s="17">
        <f>IFERROR(SUMIFS([1]DATA!$J:$J,[1]DATA!$G:$G,'Cek Yasaklisi ( gerçek tekil )'!I$2,[1]DATA!$H:$H,'Cek Yasaklisi ( gerçek tekil )'!$C$1,[1]DATA!$I:$I,'Cek Yasaklisi ( gerçek tekil )'!$C16),0)</f>
        <v>7</v>
      </c>
      <c r="J16" s="17">
        <f>IFERROR(SUMIFS([1]DATA!$J:$J,[1]DATA!$G:$G,'Cek Yasaklisi ( gerçek tekil )'!J$2,[1]DATA!$H:$H,'Cek Yasaklisi ( gerçek tekil )'!$C$1,[1]DATA!$I:$I,'Cek Yasaklisi ( gerçek tekil )'!$C16),0)</f>
        <v>11</v>
      </c>
      <c r="K16" s="17">
        <f>IFERROR(SUMIFS([1]DATA!$J:$J,[1]DATA!$G:$G,'Cek Yasaklisi ( gerçek tekil )'!K$2,[1]DATA!$H:$H,'Cek Yasaklisi ( gerçek tekil )'!$C$1,[1]DATA!$I:$I,'Cek Yasaklisi ( gerçek tekil )'!$C16),0)</f>
        <v>10</v>
      </c>
      <c r="L16" s="17">
        <f>IFERROR(SUMIFS([1]DATA!$J:$J,[1]DATA!$G:$G,'Cek Yasaklisi ( gerçek tekil )'!L$2,[1]DATA!$H:$H,'Cek Yasaklisi ( gerçek tekil )'!$C$1,[1]DATA!$I:$I,'Cek Yasaklisi ( gerçek tekil )'!$C16),0)</f>
        <v>9</v>
      </c>
      <c r="M16" s="17">
        <f>IFERROR(SUMIFS([1]DATA!$J:$J,[1]DATA!$G:$G,'Cek Yasaklisi ( gerçek tekil )'!M$2,[1]DATA!$H:$H,'Cek Yasaklisi ( gerçek tekil )'!$C$1,[1]DATA!$I:$I,'Cek Yasaklisi ( gerçek tekil )'!$C16),0)</f>
        <v>11</v>
      </c>
      <c r="N16" s="17"/>
      <c r="O16" s="17"/>
      <c r="P16" s="17"/>
      <c r="Q16" s="17">
        <f>IFERROR(SUMIFS([1]DATA!$X:$X,[1]DATA!$V:$V,'Cek Yasaklisi ( gerçek tekil )'!$C$1,[1]DATA!$W:$W,'Cek Yasaklisi ( gerçek tekil )'!$C16,[1]DATA!$U:$U,'Cek Yasaklisi ( gerçek tekil )'!$C$2),0)</f>
        <v>70</v>
      </c>
      <c r="AF16" s="15"/>
    </row>
    <row r="17" spans="3:32" ht="15" customHeight="1">
      <c r="C17" s="7">
        <v>45</v>
      </c>
      <c r="D17" s="16" t="s">
        <v>30</v>
      </c>
      <c r="E17" s="17">
        <f>IFERROR(SUMIFS([1]DATA!$J:$J,[1]DATA!$G:$G,'Cek Yasaklisi ( gerçek tekil )'!E$2,[1]DATA!$H:$H,'Cek Yasaklisi ( gerçek tekil )'!$C$1,[1]DATA!$I:$I,'Cek Yasaklisi ( gerçek tekil )'!$C17),0)</f>
        <v>30</v>
      </c>
      <c r="F17" s="17">
        <f>IFERROR(SUMIFS([1]DATA!$J:$J,[1]DATA!$G:$G,'Cek Yasaklisi ( gerçek tekil )'!F$2,[1]DATA!$H:$H,'Cek Yasaklisi ( gerçek tekil )'!$C$1,[1]DATA!$I:$I,'Cek Yasaklisi ( gerçek tekil )'!$C17),0)</f>
        <v>54</v>
      </c>
      <c r="G17" s="17">
        <f>IFERROR(SUMIFS([1]DATA!$J:$J,[1]DATA!$G:$G,'Cek Yasaklisi ( gerçek tekil )'!G$2,[1]DATA!$H:$H,'Cek Yasaklisi ( gerçek tekil )'!$C$1,[1]DATA!$I:$I,'Cek Yasaklisi ( gerçek tekil )'!$C17),0)</f>
        <v>43</v>
      </c>
      <c r="H17" s="17">
        <f>IFERROR(SUMIFS([1]DATA!$J:$J,[1]DATA!$G:$G,'Cek Yasaklisi ( gerçek tekil )'!H$2,[1]DATA!$H:$H,'Cek Yasaklisi ( gerçek tekil )'!$C$1,[1]DATA!$I:$I,'Cek Yasaklisi ( gerçek tekil )'!$C17),0)</f>
        <v>70</v>
      </c>
      <c r="I17" s="17">
        <f>IFERROR(SUMIFS([1]DATA!$J:$J,[1]DATA!$G:$G,'Cek Yasaklisi ( gerçek tekil )'!I$2,[1]DATA!$H:$H,'Cek Yasaklisi ( gerçek tekil )'!$C$1,[1]DATA!$I:$I,'Cek Yasaklisi ( gerçek tekil )'!$C17),0)</f>
        <v>65</v>
      </c>
      <c r="J17" s="17">
        <f>IFERROR(SUMIFS([1]DATA!$J:$J,[1]DATA!$G:$G,'Cek Yasaklisi ( gerçek tekil )'!J$2,[1]DATA!$H:$H,'Cek Yasaklisi ( gerçek tekil )'!$C$1,[1]DATA!$I:$I,'Cek Yasaklisi ( gerçek tekil )'!$C17),0)</f>
        <v>65</v>
      </c>
      <c r="K17" s="17">
        <f>IFERROR(SUMIFS([1]DATA!$J:$J,[1]DATA!$G:$G,'Cek Yasaklisi ( gerçek tekil )'!K$2,[1]DATA!$H:$H,'Cek Yasaklisi ( gerçek tekil )'!$C$1,[1]DATA!$I:$I,'Cek Yasaklisi ( gerçek tekil )'!$C17),0)</f>
        <v>53</v>
      </c>
      <c r="L17" s="17">
        <f>IFERROR(SUMIFS([1]DATA!$J:$J,[1]DATA!$G:$G,'Cek Yasaklisi ( gerçek tekil )'!L$2,[1]DATA!$H:$H,'Cek Yasaklisi ( gerçek tekil )'!$C$1,[1]DATA!$I:$I,'Cek Yasaklisi ( gerçek tekil )'!$C17),0)</f>
        <v>22</v>
      </c>
      <c r="M17" s="17">
        <f>IFERROR(SUMIFS([1]DATA!$J:$J,[1]DATA!$G:$G,'Cek Yasaklisi ( gerçek tekil )'!M$2,[1]DATA!$H:$H,'Cek Yasaklisi ( gerçek tekil )'!$C$1,[1]DATA!$I:$I,'Cek Yasaklisi ( gerçek tekil )'!$C17),0)</f>
        <v>41</v>
      </c>
      <c r="N17" s="17"/>
      <c r="O17" s="17"/>
      <c r="P17" s="17"/>
      <c r="Q17" s="17">
        <f>IFERROR(SUMIFS([1]DATA!$X:$X,[1]DATA!$V:$V,'Cek Yasaklisi ( gerçek tekil )'!$C$1,[1]DATA!$W:$W,'Cek Yasaklisi ( gerçek tekil )'!$C17,[1]DATA!$U:$U,'Cek Yasaklisi ( gerçek tekil )'!$C$2),0)</f>
        <v>307</v>
      </c>
      <c r="AF17" s="15"/>
    </row>
    <row r="18" spans="3:32" ht="15" customHeight="1">
      <c r="C18" s="7">
        <v>48</v>
      </c>
      <c r="D18" s="16" t="s">
        <v>31</v>
      </c>
      <c r="E18" s="17">
        <f>IFERROR(SUMIFS([1]DATA!$J:$J,[1]DATA!$G:$G,'Cek Yasaklisi ( gerçek tekil )'!E$2,[1]DATA!$H:$H,'Cek Yasaklisi ( gerçek tekil )'!$C$1,[1]DATA!$I:$I,'Cek Yasaklisi ( gerçek tekil )'!$C18),0)</f>
        <v>39</v>
      </c>
      <c r="F18" s="17">
        <f>IFERROR(SUMIFS([1]DATA!$J:$J,[1]DATA!$G:$G,'Cek Yasaklisi ( gerçek tekil )'!F$2,[1]DATA!$H:$H,'Cek Yasaklisi ( gerçek tekil )'!$C$1,[1]DATA!$I:$I,'Cek Yasaklisi ( gerçek tekil )'!$C18),0)</f>
        <v>32</v>
      </c>
      <c r="G18" s="17">
        <f>IFERROR(SUMIFS([1]DATA!$J:$J,[1]DATA!$G:$G,'Cek Yasaklisi ( gerçek tekil )'!G$2,[1]DATA!$H:$H,'Cek Yasaklisi ( gerçek tekil )'!$C$1,[1]DATA!$I:$I,'Cek Yasaklisi ( gerçek tekil )'!$C18),0)</f>
        <v>35</v>
      </c>
      <c r="H18" s="17">
        <f>IFERROR(SUMIFS([1]DATA!$J:$J,[1]DATA!$G:$G,'Cek Yasaklisi ( gerçek tekil )'!H$2,[1]DATA!$H:$H,'Cek Yasaklisi ( gerçek tekil )'!$C$1,[1]DATA!$I:$I,'Cek Yasaklisi ( gerçek tekil )'!$C18),0)</f>
        <v>42</v>
      </c>
      <c r="I18" s="17">
        <f>IFERROR(SUMIFS([1]DATA!$J:$J,[1]DATA!$G:$G,'Cek Yasaklisi ( gerçek tekil )'!I$2,[1]DATA!$H:$H,'Cek Yasaklisi ( gerçek tekil )'!$C$1,[1]DATA!$I:$I,'Cek Yasaklisi ( gerçek tekil )'!$C18),0)</f>
        <v>38</v>
      </c>
      <c r="J18" s="17">
        <f>IFERROR(SUMIFS([1]DATA!$J:$J,[1]DATA!$G:$G,'Cek Yasaklisi ( gerçek tekil )'!J$2,[1]DATA!$H:$H,'Cek Yasaklisi ( gerçek tekil )'!$C$1,[1]DATA!$I:$I,'Cek Yasaklisi ( gerçek tekil )'!$C18),0)</f>
        <v>28</v>
      </c>
      <c r="K18" s="17">
        <f>IFERROR(SUMIFS([1]DATA!$J:$J,[1]DATA!$G:$G,'Cek Yasaklisi ( gerçek tekil )'!K$2,[1]DATA!$H:$H,'Cek Yasaklisi ( gerçek tekil )'!$C$1,[1]DATA!$I:$I,'Cek Yasaklisi ( gerçek tekil )'!$C18),0)</f>
        <v>45</v>
      </c>
      <c r="L18" s="17">
        <f>IFERROR(SUMIFS([1]DATA!$J:$J,[1]DATA!$G:$G,'Cek Yasaklisi ( gerçek tekil )'!L$2,[1]DATA!$H:$H,'Cek Yasaklisi ( gerçek tekil )'!$C$1,[1]DATA!$I:$I,'Cek Yasaklisi ( gerçek tekil )'!$C18),0)</f>
        <v>24</v>
      </c>
      <c r="M18" s="17">
        <f>IFERROR(SUMIFS([1]DATA!$J:$J,[1]DATA!$G:$G,'Cek Yasaklisi ( gerçek tekil )'!M$2,[1]DATA!$H:$H,'Cek Yasaklisi ( gerçek tekil )'!$C$1,[1]DATA!$I:$I,'Cek Yasaklisi ( gerçek tekil )'!$C18),0)</f>
        <v>37</v>
      </c>
      <c r="N18" s="17"/>
      <c r="O18" s="17"/>
      <c r="P18" s="17"/>
      <c r="Q18" s="17">
        <f>IFERROR(SUMIFS([1]DATA!$X:$X,[1]DATA!$V:$V,'Cek Yasaklisi ( gerçek tekil )'!$C$1,[1]DATA!$W:$W,'Cek Yasaklisi ( gerçek tekil )'!$C18,[1]DATA!$U:$U,'Cek Yasaklisi ( gerçek tekil )'!$C$2),0)</f>
        <v>216</v>
      </c>
      <c r="AF18" s="15"/>
    </row>
    <row r="19" spans="3:32" ht="15" customHeight="1">
      <c r="C19" s="7">
        <v>64</v>
      </c>
      <c r="D19" s="16" t="s">
        <v>32</v>
      </c>
      <c r="E19" s="17">
        <f>IFERROR(SUMIFS([1]DATA!$J:$J,[1]DATA!$G:$G,'Cek Yasaklisi ( gerçek tekil )'!E$2,[1]DATA!$H:$H,'Cek Yasaklisi ( gerçek tekil )'!$C$1,[1]DATA!$I:$I,'Cek Yasaklisi ( gerçek tekil )'!$C19),0)</f>
        <v>17</v>
      </c>
      <c r="F19" s="17">
        <f>IFERROR(SUMIFS([1]DATA!$J:$J,[1]DATA!$G:$G,'Cek Yasaklisi ( gerçek tekil )'!F$2,[1]DATA!$H:$H,'Cek Yasaklisi ( gerçek tekil )'!$C$1,[1]DATA!$I:$I,'Cek Yasaklisi ( gerçek tekil )'!$C19),0)</f>
        <v>9</v>
      </c>
      <c r="G19" s="17">
        <f>IFERROR(SUMIFS([1]DATA!$J:$J,[1]DATA!$G:$G,'Cek Yasaklisi ( gerçek tekil )'!G$2,[1]DATA!$H:$H,'Cek Yasaklisi ( gerçek tekil )'!$C$1,[1]DATA!$I:$I,'Cek Yasaklisi ( gerçek tekil )'!$C19),0)</f>
        <v>19</v>
      </c>
      <c r="H19" s="17">
        <f>IFERROR(SUMIFS([1]DATA!$J:$J,[1]DATA!$G:$G,'Cek Yasaklisi ( gerçek tekil )'!H$2,[1]DATA!$H:$H,'Cek Yasaklisi ( gerçek tekil )'!$C$1,[1]DATA!$I:$I,'Cek Yasaklisi ( gerçek tekil )'!$C19),0)</f>
        <v>19</v>
      </c>
      <c r="I19" s="17">
        <f>IFERROR(SUMIFS([1]DATA!$J:$J,[1]DATA!$G:$G,'Cek Yasaklisi ( gerçek tekil )'!I$2,[1]DATA!$H:$H,'Cek Yasaklisi ( gerçek tekil )'!$C$1,[1]DATA!$I:$I,'Cek Yasaklisi ( gerçek tekil )'!$C19),0)</f>
        <v>17</v>
      </c>
      <c r="J19" s="17">
        <f>IFERROR(SUMIFS([1]DATA!$J:$J,[1]DATA!$G:$G,'Cek Yasaklisi ( gerçek tekil )'!J$2,[1]DATA!$H:$H,'Cek Yasaklisi ( gerçek tekil )'!$C$1,[1]DATA!$I:$I,'Cek Yasaklisi ( gerçek tekil )'!$C19),0)</f>
        <v>22</v>
      </c>
      <c r="K19" s="17">
        <f>IFERROR(SUMIFS([1]DATA!$J:$J,[1]DATA!$G:$G,'Cek Yasaklisi ( gerçek tekil )'!K$2,[1]DATA!$H:$H,'Cek Yasaklisi ( gerçek tekil )'!$C$1,[1]DATA!$I:$I,'Cek Yasaklisi ( gerçek tekil )'!$C19),0)</f>
        <v>18</v>
      </c>
      <c r="L19" s="17">
        <f>IFERROR(SUMIFS([1]DATA!$J:$J,[1]DATA!$G:$G,'Cek Yasaklisi ( gerçek tekil )'!L$2,[1]DATA!$H:$H,'Cek Yasaklisi ( gerçek tekil )'!$C$1,[1]DATA!$I:$I,'Cek Yasaklisi ( gerçek tekil )'!$C19),0)</f>
        <v>24</v>
      </c>
      <c r="M19" s="17">
        <f>IFERROR(SUMIFS([1]DATA!$J:$J,[1]DATA!$G:$G,'Cek Yasaklisi ( gerçek tekil )'!M$2,[1]DATA!$H:$H,'Cek Yasaklisi ( gerçek tekil )'!$C$1,[1]DATA!$I:$I,'Cek Yasaklisi ( gerçek tekil )'!$C19),0)</f>
        <v>16</v>
      </c>
      <c r="N19" s="17"/>
      <c r="O19" s="17"/>
      <c r="P19" s="17"/>
      <c r="Q19" s="17">
        <f>IFERROR(SUMIFS([1]DATA!$X:$X,[1]DATA!$V:$V,'Cek Yasaklisi ( gerçek tekil )'!$C$1,[1]DATA!$W:$W,'Cek Yasaklisi ( gerçek tekil )'!$C19,[1]DATA!$U:$U,'Cek Yasaklisi ( gerçek tekil )'!$C$2),0)</f>
        <v>110</v>
      </c>
      <c r="AF19" s="15"/>
    </row>
    <row r="20" spans="3:32" ht="20.149999999999999" customHeight="1">
      <c r="C20" s="7" t="s">
        <v>33</v>
      </c>
      <c r="D20" s="13" t="s">
        <v>34</v>
      </c>
      <c r="E20" s="14">
        <f>IFERROR(SUMIFS([1]DATA!$Q:$Q,[1]DATA!$N:$N,'Cek Yasaklisi ( gerçek tekil )'!E$2,[1]DATA!$O:$O,'Cek Yasaklisi ( gerçek tekil )'!$C$1,[1]DATA!$P:$P,'Cek Yasaklisi ( gerçek tekil )'!$C20),0)</f>
        <v>304</v>
      </c>
      <c r="F20" s="14">
        <f>IFERROR(SUMIFS([1]DATA!$Q:$Q,[1]DATA!$N:$N,'Cek Yasaklisi ( gerçek tekil )'!F$2,[1]DATA!$O:$O,'Cek Yasaklisi ( gerçek tekil )'!$C$1,[1]DATA!$P:$P,'Cek Yasaklisi ( gerçek tekil )'!$C20),0)</f>
        <v>237</v>
      </c>
      <c r="G20" s="14">
        <f>IFERROR(SUMIFS([1]DATA!$Q:$Q,[1]DATA!$N:$N,'Cek Yasaklisi ( gerçek tekil )'!G$2,[1]DATA!$O:$O,'Cek Yasaklisi ( gerçek tekil )'!$C$1,[1]DATA!$P:$P,'Cek Yasaklisi ( gerçek tekil )'!$C20),0)</f>
        <v>273</v>
      </c>
      <c r="H20" s="14">
        <f>IFERROR(SUMIFS([1]DATA!$Q:$Q,[1]DATA!$N:$N,'Cek Yasaklisi ( gerçek tekil )'!H$2,[1]DATA!$O:$O,'Cek Yasaklisi ( gerçek tekil )'!$C$1,[1]DATA!$P:$P,'Cek Yasaklisi ( gerçek tekil )'!$C20),0)</f>
        <v>423</v>
      </c>
      <c r="I20" s="14">
        <f>IFERROR(SUMIFS([1]DATA!$Q:$Q,[1]DATA!$N:$N,'Cek Yasaklisi ( gerçek tekil )'!I$2,[1]DATA!$O:$O,'Cek Yasaklisi ( gerçek tekil )'!$C$1,[1]DATA!$P:$P,'Cek Yasaklisi ( gerçek tekil )'!$C20),0)</f>
        <v>322</v>
      </c>
      <c r="J20" s="14">
        <f>IFERROR(SUMIFS([1]DATA!$Q:$Q,[1]DATA!$N:$N,'Cek Yasaklisi ( gerçek tekil )'!J$2,[1]DATA!$O:$O,'Cek Yasaklisi ( gerçek tekil )'!$C$1,[1]DATA!$P:$P,'Cek Yasaklisi ( gerçek tekil )'!$C20),0)</f>
        <v>402</v>
      </c>
      <c r="K20" s="14">
        <f>IFERROR(SUMIFS([1]DATA!$Q:$Q,[1]DATA!$N:$N,'Cek Yasaklisi ( gerçek tekil )'!K$2,[1]DATA!$O:$O,'Cek Yasaklisi ( gerçek tekil )'!$C$1,[1]DATA!$P:$P,'Cek Yasaklisi ( gerçek tekil )'!$C20),0)</f>
        <v>310</v>
      </c>
      <c r="L20" s="14">
        <f>IFERROR(SUMIFS([1]DATA!$Q:$Q,[1]DATA!$N:$N,'Cek Yasaklisi ( gerçek tekil )'!L$2,[1]DATA!$O:$O,'Cek Yasaklisi ( gerçek tekil )'!$C$1,[1]DATA!$P:$P,'Cek Yasaklisi ( gerçek tekil )'!$C20),0)</f>
        <v>168</v>
      </c>
      <c r="M20" s="14">
        <f>IFERROR(SUMIFS([1]DATA!$Q:$Q,[1]DATA!$N:$N,'Cek Yasaklisi ( gerçek tekil )'!M$2,[1]DATA!$O:$O,'Cek Yasaklisi ( gerçek tekil )'!$C$1,[1]DATA!$P:$P,'Cek Yasaklisi ( gerçek tekil )'!$C20),0)</f>
        <v>253</v>
      </c>
      <c r="N20" s="14"/>
      <c r="O20" s="14"/>
      <c r="P20" s="14"/>
      <c r="Q20" s="14">
        <f>IFERROR(SUMIFS([1]DATA!$AE:$AE,[1]DATA!$AC:$AC,'Cek Yasaklisi ( gerçek tekil )'!$C$1,[1]DATA!$AD:$AD,'Cek Yasaklisi ( gerçek tekil )'!$C20,[1]DATA!$AB:$AB,'Cek Yasaklisi ( gerçek tekil )'!$C$2),0)</f>
        <v>1734</v>
      </c>
      <c r="AF20" s="15"/>
    </row>
    <row r="21" spans="3:32" ht="15" customHeight="1">
      <c r="C21" s="7">
        <v>11</v>
      </c>
      <c r="D21" s="16" t="s">
        <v>35</v>
      </c>
      <c r="E21" s="17">
        <f>IFERROR(SUMIFS([1]DATA!$J:$J,[1]DATA!$G:$G,'Cek Yasaklisi ( gerçek tekil )'!E$2,[1]DATA!$H:$H,'Cek Yasaklisi ( gerçek tekil )'!$C$1,[1]DATA!$I:$I,'Cek Yasaklisi ( gerçek tekil )'!$C21),0)</f>
        <v>6</v>
      </c>
      <c r="F21" s="17">
        <f>IFERROR(SUMIFS([1]DATA!$J:$J,[1]DATA!$G:$G,'Cek Yasaklisi ( gerçek tekil )'!F$2,[1]DATA!$H:$H,'Cek Yasaklisi ( gerçek tekil )'!$C$1,[1]DATA!$I:$I,'Cek Yasaklisi ( gerçek tekil )'!$C21),0)</f>
        <v>7</v>
      </c>
      <c r="G21" s="17">
        <f>IFERROR(SUMIFS([1]DATA!$J:$J,[1]DATA!$G:$G,'Cek Yasaklisi ( gerçek tekil )'!G$2,[1]DATA!$H:$H,'Cek Yasaklisi ( gerçek tekil )'!$C$1,[1]DATA!$I:$I,'Cek Yasaklisi ( gerçek tekil )'!$C21),0)</f>
        <v>6</v>
      </c>
      <c r="H21" s="17">
        <f>IFERROR(SUMIFS([1]DATA!$J:$J,[1]DATA!$G:$G,'Cek Yasaklisi ( gerçek tekil )'!H$2,[1]DATA!$H:$H,'Cek Yasaklisi ( gerçek tekil )'!$C$1,[1]DATA!$I:$I,'Cek Yasaklisi ( gerçek tekil )'!$C21),0)</f>
        <v>7</v>
      </c>
      <c r="I21" s="17">
        <f>IFERROR(SUMIFS([1]DATA!$J:$J,[1]DATA!$G:$G,'Cek Yasaklisi ( gerçek tekil )'!I$2,[1]DATA!$H:$H,'Cek Yasaklisi ( gerçek tekil )'!$C$1,[1]DATA!$I:$I,'Cek Yasaklisi ( gerçek tekil )'!$C21),0)</f>
        <v>6</v>
      </c>
      <c r="J21" s="17">
        <f>IFERROR(SUMIFS([1]DATA!$J:$J,[1]DATA!$G:$G,'Cek Yasaklisi ( gerçek tekil )'!J$2,[1]DATA!$H:$H,'Cek Yasaklisi ( gerçek tekil )'!$C$1,[1]DATA!$I:$I,'Cek Yasaklisi ( gerçek tekil )'!$C21),0)</f>
        <v>6</v>
      </c>
      <c r="K21" s="17">
        <f>IFERROR(SUMIFS([1]DATA!$J:$J,[1]DATA!$G:$G,'Cek Yasaklisi ( gerçek tekil )'!K$2,[1]DATA!$H:$H,'Cek Yasaklisi ( gerçek tekil )'!$C$1,[1]DATA!$I:$I,'Cek Yasaklisi ( gerçek tekil )'!$C21),0)</f>
        <v>8</v>
      </c>
      <c r="L21" s="17">
        <f>IFERROR(SUMIFS([1]DATA!$J:$J,[1]DATA!$G:$G,'Cek Yasaklisi ( gerçek tekil )'!L$2,[1]DATA!$H:$H,'Cek Yasaklisi ( gerçek tekil )'!$C$1,[1]DATA!$I:$I,'Cek Yasaklisi ( gerçek tekil )'!$C21),0)</f>
        <v>7</v>
      </c>
      <c r="M21" s="17">
        <f>IFERROR(SUMIFS([1]DATA!$J:$J,[1]DATA!$G:$G,'Cek Yasaklisi ( gerçek tekil )'!M$2,[1]DATA!$H:$H,'Cek Yasaklisi ( gerçek tekil )'!$C$1,[1]DATA!$I:$I,'Cek Yasaklisi ( gerçek tekil )'!$C21),0)</f>
        <v>11</v>
      </c>
      <c r="N21" s="17"/>
      <c r="O21" s="17"/>
      <c r="P21" s="17"/>
      <c r="Q21" s="17">
        <f>IFERROR(SUMIFS([1]DATA!$X:$X,[1]DATA!$V:$V,'Cek Yasaklisi ( gerçek tekil )'!$C$1,[1]DATA!$W:$W,'Cek Yasaklisi ( gerçek tekil )'!$C21,[1]DATA!$U:$U,'Cek Yasaklisi ( gerçek tekil )'!$C$2),0)</f>
        <v>54</v>
      </c>
      <c r="AF21" s="15"/>
    </row>
    <row r="22" spans="3:32" ht="15" customHeight="1">
      <c r="C22" s="7">
        <v>14</v>
      </c>
      <c r="D22" s="16" t="s">
        <v>36</v>
      </c>
      <c r="E22" s="17">
        <f>IFERROR(SUMIFS([1]DATA!$J:$J,[1]DATA!$G:$G,'Cek Yasaklisi ( gerçek tekil )'!E$2,[1]DATA!$H:$H,'Cek Yasaklisi ( gerçek tekil )'!$C$1,[1]DATA!$I:$I,'Cek Yasaklisi ( gerçek tekil )'!$C22),0)</f>
        <v>3</v>
      </c>
      <c r="F22" s="17">
        <f>IFERROR(SUMIFS([1]DATA!$J:$J,[1]DATA!$G:$G,'Cek Yasaklisi ( gerçek tekil )'!F$2,[1]DATA!$H:$H,'Cek Yasaklisi ( gerçek tekil )'!$C$1,[1]DATA!$I:$I,'Cek Yasaklisi ( gerçek tekil )'!$C22),0)</f>
        <v>1</v>
      </c>
      <c r="G22" s="17">
        <f>IFERROR(SUMIFS([1]DATA!$J:$J,[1]DATA!$G:$G,'Cek Yasaklisi ( gerçek tekil )'!G$2,[1]DATA!$H:$H,'Cek Yasaklisi ( gerçek tekil )'!$C$1,[1]DATA!$I:$I,'Cek Yasaklisi ( gerçek tekil )'!$C22),0)</f>
        <v>16</v>
      </c>
      <c r="H22" s="17">
        <f>IFERROR(SUMIFS([1]DATA!$J:$J,[1]DATA!$G:$G,'Cek Yasaklisi ( gerçek tekil )'!H$2,[1]DATA!$H:$H,'Cek Yasaklisi ( gerçek tekil )'!$C$1,[1]DATA!$I:$I,'Cek Yasaklisi ( gerçek tekil )'!$C22),0)</f>
        <v>7</v>
      </c>
      <c r="I22" s="17">
        <f>IFERROR(SUMIFS([1]DATA!$J:$J,[1]DATA!$G:$G,'Cek Yasaklisi ( gerçek tekil )'!I$2,[1]DATA!$H:$H,'Cek Yasaklisi ( gerçek tekil )'!$C$1,[1]DATA!$I:$I,'Cek Yasaklisi ( gerçek tekil )'!$C22),0)</f>
        <v>6</v>
      </c>
      <c r="J22" s="17">
        <f>IFERROR(SUMIFS([1]DATA!$J:$J,[1]DATA!$G:$G,'Cek Yasaklisi ( gerçek tekil )'!J$2,[1]DATA!$H:$H,'Cek Yasaklisi ( gerçek tekil )'!$C$1,[1]DATA!$I:$I,'Cek Yasaklisi ( gerçek tekil )'!$C22),0)</f>
        <v>5</v>
      </c>
      <c r="K22" s="17">
        <f>IFERROR(SUMIFS([1]DATA!$J:$J,[1]DATA!$G:$G,'Cek Yasaklisi ( gerçek tekil )'!K$2,[1]DATA!$H:$H,'Cek Yasaklisi ( gerçek tekil )'!$C$1,[1]DATA!$I:$I,'Cek Yasaklisi ( gerçek tekil )'!$C22),0)</f>
        <v>1</v>
      </c>
      <c r="L22" s="17">
        <f>IFERROR(SUMIFS([1]DATA!$J:$J,[1]DATA!$G:$G,'Cek Yasaklisi ( gerçek tekil )'!L$2,[1]DATA!$H:$H,'Cek Yasaklisi ( gerçek tekil )'!$C$1,[1]DATA!$I:$I,'Cek Yasaklisi ( gerçek tekil )'!$C22),0)</f>
        <v>4</v>
      </c>
      <c r="M22" s="17">
        <f>IFERROR(SUMIFS([1]DATA!$J:$J,[1]DATA!$G:$G,'Cek Yasaklisi ( gerçek tekil )'!M$2,[1]DATA!$H:$H,'Cek Yasaklisi ( gerçek tekil )'!$C$1,[1]DATA!$I:$I,'Cek Yasaklisi ( gerçek tekil )'!$C22),0)</f>
        <v>13</v>
      </c>
      <c r="N22" s="17"/>
      <c r="O22" s="17"/>
      <c r="P22" s="17"/>
      <c r="Q22" s="17">
        <f>IFERROR(SUMIFS([1]DATA!$X:$X,[1]DATA!$V:$V,'Cek Yasaklisi ( gerçek tekil )'!$C$1,[1]DATA!$W:$W,'Cek Yasaklisi ( gerçek tekil )'!$C22,[1]DATA!$U:$U,'Cek Yasaklisi ( gerçek tekil )'!$C$2),0)</f>
        <v>46</v>
      </c>
      <c r="AF22" s="15"/>
    </row>
    <row r="23" spans="3:32" ht="15" customHeight="1">
      <c r="C23" s="7">
        <v>16</v>
      </c>
      <c r="D23" s="16" t="s">
        <v>37</v>
      </c>
      <c r="E23" s="17">
        <f>IFERROR(SUMIFS([1]DATA!$J:$J,[1]DATA!$G:$G,'Cek Yasaklisi ( gerçek tekil )'!E$2,[1]DATA!$H:$H,'Cek Yasaklisi ( gerçek tekil )'!$C$1,[1]DATA!$I:$I,'Cek Yasaklisi ( gerçek tekil )'!$C23),0)</f>
        <v>131</v>
      </c>
      <c r="F23" s="17">
        <f>IFERROR(SUMIFS([1]DATA!$J:$J,[1]DATA!$G:$G,'Cek Yasaklisi ( gerçek tekil )'!F$2,[1]DATA!$H:$H,'Cek Yasaklisi ( gerçek tekil )'!$C$1,[1]DATA!$I:$I,'Cek Yasaklisi ( gerçek tekil )'!$C23),0)</f>
        <v>104</v>
      </c>
      <c r="G23" s="17">
        <f>IFERROR(SUMIFS([1]DATA!$J:$J,[1]DATA!$G:$G,'Cek Yasaklisi ( gerçek tekil )'!G$2,[1]DATA!$H:$H,'Cek Yasaklisi ( gerçek tekil )'!$C$1,[1]DATA!$I:$I,'Cek Yasaklisi ( gerçek tekil )'!$C23),0)</f>
        <v>124</v>
      </c>
      <c r="H23" s="17">
        <f>IFERROR(SUMIFS([1]DATA!$J:$J,[1]DATA!$G:$G,'Cek Yasaklisi ( gerçek tekil )'!H$2,[1]DATA!$H:$H,'Cek Yasaklisi ( gerçek tekil )'!$C$1,[1]DATA!$I:$I,'Cek Yasaklisi ( gerçek tekil )'!$C23),0)</f>
        <v>246</v>
      </c>
      <c r="I23" s="17">
        <f>IFERROR(SUMIFS([1]DATA!$J:$J,[1]DATA!$G:$G,'Cek Yasaklisi ( gerçek tekil )'!I$2,[1]DATA!$H:$H,'Cek Yasaklisi ( gerçek tekil )'!$C$1,[1]DATA!$I:$I,'Cek Yasaklisi ( gerçek tekil )'!$C23),0)</f>
        <v>199</v>
      </c>
      <c r="J23" s="17">
        <f>IFERROR(SUMIFS([1]DATA!$J:$J,[1]DATA!$G:$G,'Cek Yasaklisi ( gerçek tekil )'!J$2,[1]DATA!$H:$H,'Cek Yasaklisi ( gerçek tekil )'!$C$1,[1]DATA!$I:$I,'Cek Yasaklisi ( gerçek tekil )'!$C23),0)</f>
        <v>217</v>
      </c>
      <c r="K23" s="17">
        <f>IFERROR(SUMIFS([1]DATA!$J:$J,[1]DATA!$G:$G,'Cek Yasaklisi ( gerçek tekil )'!K$2,[1]DATA!$H:$H,'Cek Yasaklisi ( gerçek tekil )'!$C$1,[1]DATA!$I:$I,'Cek Yasaklisi ( gerçek tekil )'!$C23),0)</f>
        <v>132</v>
      </c>
      <c r="L23" s="17">
        <f>IFERROR(SUMIFS([1]DATA!$J:$J,[1]DATA!$G:$G,'Cek Yasaklisi ( gerçek tekil )'!L$2,[1]DATA!$H:$H,'Cek Yasaklisi ( gerçek tekil )'!$C$1,[1]DATA!$I:$I,'Cek Yasaklisi ( gerçek tekil )'!$C23),0)</f>
        <v>31</v>
      </c>
      <c r="M23" s="17">
        <f>IFERROR(SUMIFS([1]DATA!$J:$J,[1]DATA!$G:$G,'Cek Yasaklisi ( gerçek tekil )'!M$2,[1]DATA!$H:$H,'Cek Yasaklisi ( gerçek tekil )'!$C$1,[1]DATA!$I:$I,'Cek Yasaklisi ( gerçek tekil )'!$C23),0)</f>
        <v>63</v>
      </c>
      <c r="N23" s="17"/>
      <c r="O23" s="17"/>
      <c r="P23" s="17"/>
      <c r="Q23" s="17">
        <f>IFERROR(SUMIFS([1]DATA!$X:$X,[1]DATA!$V:$V,'Cek Yasaklisi ( gerçek tekil )'!$C$1,[1]DATA!$W:$W,'Cek Yasaklisi ( gerçek tekil )'!$C23,[1]DATA!$U:$U,'Cek Yasaklisi ( gerçek tekil )'!$C$2),0)</f>
        <v>818</v>
      </c>
      <c r="AF23" s="15"/>
    </row>
    <row r="24" spans="3:32" ht="15" customHeight="1">
      <c r="C24" s="7">
        <v>81</v>
      </c>
      <c r="D24" s="16" t="s">
        <v>38</v>
      </c>
      <c r="E24" s="17">
        <f>IFERROR(SUMIFS([1]DATA!$J:$J,[1]DATA!$G:$G,'Cek Yasaklisi ( gerçek tekil )'!E$2,[1]DATA!$H:$H,'Cek Yasaklisi ( gerçek tekil )'!$C$1,[1]DATA!$I:$I,'Cek Yasaklisi ( gerçek tekil )'!$C24),0)</f>
        <v>3</v>
      </c>
      <c r="F24" s="17">
        <f>IFERROR(SUMIFS([1]DATA!$J:$J,[1]DATA!$G:$G,'Cek Yasaklisi ( gerçek tekil )'!F$2,[1]DATA!$H:$H,'Cek Yasaklisi ( gerçek tekil )'!$C$1,[1]DATA!$I:$I,'Cek Yasaklisi ( gerçek tekil )'!$C24),0)</f>
        <v>2</v>
      </c>
      <c r="G24" s="17">
        <f>IFERROR(SUMIFS([1]DATA!$J:$J,[1]DATA!$G:$G,'Cek Yasaklisi ( gerçek tekil )'!G$2,[1]DATA!$H:$H,'Cek Yasaklisi ( gerçek tekil )'!$C$1,[1]DATA!$I:$I,'Cek Yasaklisi ( gerçek tekil )'!$C24),0)</f>
        <v>2</v>
      </c>
      <c r="H24" s="17">
        <f>IFERROR(SUMIFS([1]DATA!$J:$J,[1]DATA!$G:$G,'Cek Yasaklisi ( gerçek tekil )'!H$2,[1]DATA!$H:$H,'Cek Yasaklisi ( gerçek tekil )'!$C$1,[1]DATA!$I:$I,'Cek Yasaklisi ( gerçek tekil )'!$C24),0)</f>
        <v>0</v>
      </c>
      <c r="I24" s="17">
        <f>IFERROR(SUMIFS([1]DATA!$J:$J,[1]DATA!$G:$G,'Cek Yasaklisi ( gerçek tekil )'!I$2,[1]DATA!$H:$H,'Cek Yasaklisi ( gerçek tekil )'!$C$1,[1]DATA!$I:$I,'Cek Yasaklisi ( gerçek tekil )'!$C24),0)</f>
        <v>2</v>
      </c>
      <c r="J24" s="17">
        <f>IFERROR(SUMIFS([1]DATA!$J:$J,[1]DATA!$G:$G,'Cek Yasaklisi ( gerçek tekil )'!J$2,[1]DATA!$H:$H,'Cek Yasaklisi ( gerçek tekil )'!$C$1,[1]DATA!$I:$I,'Cek Yasaklisi ( gerçek tekil )'!$C24),0)</f>
        <v>0</v>
      </c>
      <c r="K24" s="17">
        <f>IFERROR(SUMIFS([1]DATA!$J:$J,[1]DATA!$G:$G,'Cek Yasaklisi ( gerçek tekil )'!K$2,[1]DATA!$H:$H,'Cek Yasaklisi ( gerçek tekil )'!$C$1,[1]DATA!$I:$I,'Cek Yasaklisi ( gerçek tekil )'!$C24),0)</f>
        <v>0</v>
      </c>
      <c r="L24" s="17">
        <f>IFERROR(SUMIFS([1]DATA!$J:$J,[1]DATA!$G:$G,'Cek Yasaklisi ( gerçek tekil )'!L$2,[1]DATA!$H:$H,'Cek Yasaklisi ( gerçek tekil )'!$C$1,[1]DATA!$I:$I,'Cek Yasaklisi ( gerçek tekil )'!$C24),0)</f>
        <v>0</v>
      </c>
      <c r="M24" s="17">
        <f>IFERROR(SUMIFS([1]DATA!$J:$J,[1]DATA!$G:$G,'Cek Yasaklisi ( gerçek tekil )'!M$2,[1]DATA!$H:$H,'Cek Yasaklisi ( gerçek tekil )'!$C$1,[1]DATA!$I:$I,'Cek Yasaklisi ( gerçek tekil )'!$C24),0)</f>
        <v>1</v>
      </c>
      <c r="N24" s="17"/>
      <c r="O24" s="17"/>
      <c r="P24" s="17"/>
      <c r="Q24" s="17">
        <f>IFERROR(SUMIFS([1]DATA!$X:$X,[1]DATA!$V:$V,'Cek Yasaklisi ( gerçek tekil )'!$C$1,[1]DATA!$W:$W,'Cek Yasaklisi ( gerçek tekil )'!$C24,[1]DATA!$U:$U,'Cek Yasaklisi ( gerçek tekil )'!$C$2),0)</f>
        <v>8</v>
      </c>
      <c r="AF24" s="15"/>
    </row>
    <row r="25" spans="3:32" ht="15" customHeight="1">
      <c r="C25" s="7">
        <v>26</v>
      </c>
      <c r="D25" s="16" t="s">
        <v>39</v>
      </c>
      <c r="E25" s="17">
        <f>IFERROR(SUMIFS([1]DATA!$J:$J,[1]DATA!$G:$G,'Cek Yasaklisi ( gerçek tekil )'!E$2,[1]DATA!$H:$H,'Cek Yasaklisi ( gerçek tekil )'!$C$1,[1]DATA!$I:$I,'Cek Yasaklisi ( gerçek tekil )'!$C25),0)</f>
        <v>31</v>
      </c>
      <c r="F25" s="17">
        <f>IFERROR(SUMIFS([1]DATA!$J:$J,[1]DATA!$G:$G,'Cek Yasaklisi ( gerçek tekil )'!F$2,[1]DATA!$H:$H,'Cek Yasaklisi ( gerçek tekil )'!$C$1,[1]DATA!$I:$I,'Cek Yasaklisi ( gerçek tekil )'!$C25),0)</f>
        <v>25</v>
      </c>
      <c r="G25" s="17">
        <f>IFERROR(SUMIFS([1]DATA!$J:$J,[1]DATA!$G:$G,'Cek Yasaklisi ( gerçek tekil )'!G$2,[1]DATA!$H:$H,'Cek Yasaklisi ( gerçek tekil )'!$C$1,[1]DATA!$I:$I,'Cek Yasaklisi ( gerçek tekil )'!$C25),0)</f>
        <v>21</v>
      </c>
      <c r="H25" s="17">
        <f>IFERROR(SUMIFS([1]DATA!$J:$J,[1]DATA!$G:$G,'Cek Yasaklisi ( gerçek tekil )'!H$2,[1]DATA!$H:$H,'Cek Yasaklisi ( gerçek tekil )'!$C$1,[1]DATA!$I:$I,'Cek Yasaklisi ( gerçek tekil )'!$C25),0)</f>
        <v>31</v>
      </c>
      <c r="I25" s="17">
        <f>IFERROR(SUMIFS([1]DATA!$J:$J,[1]DATA!$G:$G,'Cek Yasaklisi ( gerçek tekil )'!I$2,[1]DATA!$H:$H,'Cek Yasaklisi ( gerçek tekil )'!$C$1,[1]DATA!$I:$I,'Cek Yasaklisi ( gerçek tekil )'!$C25),0)</f>
        <v>15</v>
      </c>
      <c r="J25" s="17">
        <f>IFERROR(SUMIFS([1]DATA!$J:$J,[1]DATA!$G:$G,'Cek Yasaklisi ( gerçek tekil )'!J$2,[1]DATA!$H:$H,'Cek Yasaklisi ( gerçek tekil )'!$C$1,[1]DATA!$I:$I,'Cek Yasaklisi ( gerçek tekil )'!$C25),0)</f>
        <v>28</v>
      </c>
      <c r="K25" s="17">
        <f>IFERROR(SUMIFS([1]DATA!$J:$J,[1]DATA!$G:$G,'Cek Yasaklisi ( gerçek tekil )'!K$2,[1]DATA!$H:$H,'Cek Yasaklisi ( gerçek tekil )'!$C$1,[1]DATA!$I:$I,'Cek Yasaklisi ( gerçek tekil )'!$C25),0)</f>
        <v>41</v>
      </c>
      <c r="L25" s="17">
        <f>IFERROR(SUMIFS([1]DATA!$J:$J,[1]DATA!$G:$G,'Cek Yasaklisi ( gerçek tekil )'!L$2,[1]DATA!$H:$H,'Cek Yasaklisi ( gerçek tekil )'!$C$1,[1]DATA!$I:$I,'Cek Yasaklisi ( gerçek tekil )'!$C25),0)</f>
        <v>26</v>
      </c>
      <c r="M25" s="17">
        <f>IFERROR(SUMIFS([1]DATA!$J:$J,[1]DATA!$G:$G,'Cek Yasaklisi ( gerçek tekil )'!M$2,[1]DATA!$H:$H,'Cek Yasaklisi ( gerçek tekil )'!$C$1,[1]DATA!$I:$I,'Cek Yasaklisi ( gerçek tekil )'!$C25),0)</f>
        <v>30</v>
      </c>
      <c r="N25" s="17"/>
      <c r="O25" s="17"/>
      <c r="P25" s="17"/>
      <c r="Q25" s="17">
        <f>IFERROR(SUMIFS([1]DATA!$X:$X,[1]DATA!$V:$V,'Cek Yasaklisi ( gerçek tekil )'!$C$1,[1]DATA!$W:$W,'Cek Yasaklisi ( gerçek tekil )'!$C25,[1]DATA!$U:$U,'Cek Yasaklisi ( gerçek tekil )'!$C$2),0)</f>
        <v>168</v>
      </c>
      <c r="AF25" s="15"/>
    </row>
    <row r="26" spans="3:32" ht="15" customHeight="1">
      <c r="C26" s="7">
        <v>41</v>
      </c>
      <c r="D26" s="16" t="s">
        <v>40</v>
      </c>
      <c r="E26" s="17">
        <f>IFERROR(SUMIFS([1]DATA!$J:$J,[1]DATA!$G:$G,'Cek Yasaklisi ( gerçek tekil )'!E$2,[1]DATA!$H:$H,'Cek Yasaklisi ( gerçek tekil )'!$C$1,[1]DATA!$I:$I,'Cek Yasaklisi ( gerçek tekil )'!$C26),0)</f>
        <v>67</v>
      </c>
      <c r="F26" s="17">
        <f>IFERROR(SUMIFS([1]DATA!$J:$J,[1]DATA!$G:$G,'Cek Yasaklisi ( gerçek tekil )'!F$2,[1]DATA!$H:$H,'Cek Yasaklisi ( gerçek tekil )'!$C$1,[1]DATA!$I:$I,'Cek Yasaklisi ( gerçek tekil )'!$C26),0)</f>
        <v>64</v>
      </c>
      <c r="G26" s="17">
        <f>IFERROR(SUMIFS([1]DATA!$J:$J,[1]DATA!$G:$G,'Cek Yasaklisi ( gerçek tekil )'!G$2,[1]DATA!$H:$H,'Cek Yasaklisi ( gerçek tekil )'!$C$1,[1]DATA!$I:$I,'Cek Yasaklisi ( gerçek tekil )'!$C26),0)</f>
        <v>54</v>
      </c>
      <c r="H26" s="17">
        <f>IFERROR(SUMIFS([1]DATA!$J:$J,[1]DATA!$G:$G,'Cek Yasaklisi ( gerçek tekil )'!H$2,[1]DATA!$H:$H,'Cek Yasaklisi ( gerçek tekil )'!$C$1,[1]DATA!$I:$I,'Cek Yasaklisi ( gerçek tekil )'!$C26),0)</f>
        <v>69</v>
      </c>
      <c r="I26" s="17">
        <f>IFERROR(SUMIFS([1]DATA!$J:$J,[1]DATA!$G:$G,'Cek Yasaklisi ( gerçek tekil )'!I$2,[1]DATA!$H:$H,'Cek Yasaklisi ( gerçek tekil )'!$C$1,[1]DATA!$I:$I,'Cek Yasaklisi ( gerçek tekil )'!$C26),0)</f>
        <v>63</v>
      </c>
      <c r="J26" s="17">
        <f>IFERROR(SUMIFS([1]DATA!$J:$J,[1]DATA!$G:$G,'Cek Yasaklisi ( gerçek tekil )'!J$2,[1]DATA!$H:$H,'Cek Yasaklisi ( gerçek tekil )'!$C$1,[1]DATA!$I:$I,'Cek Yasaklisi ( gerçek tekil )'!$C26),0)</f>
        <v>98</v>
      </c>
      <c r="K26" s="17">
        <f>IFERROR(SUMIFS([1]DATA!$J:$J,[1]DATA!$G:$G,'Cek Yasaklisi ( gerçek tekil )'!K$2,[1]DATA!$H:$H,'Cek Yasaklisi ( gerçek tekil )'!$C$1,[1]DATA!$I:$I,'Cek Yasaklisi ( gerçek tekil )'!$C26),0)</f>
        <v>80</v>
      </c>
      <c r="L26" s="17">
        <f>IFERROR(SUMIFS([1]DATA!$J:$J,[1]DATA!$G:$G,'Cek Yasaklisi ( gerçek tekil )'!L$2,[1]DATA!$H:$H,'Cek Yasaklisi ( gerçek tekil )'!$C$1,[1]DATA!$I:$I,'Cek Yasaklisi ( gerçek tekil )'!$C26),0)</f>
        <v>56</v>
      </c>
      <c r="M26" s="17">
        <f>IFERROR(SUMIFS([1]DATA!$J:$J,[1]DATA!$G:$G,'Cek Yasaklisi ( gerçek tekil )'!M$2,[1]DATA!$H:$H,'Cek Yasaklisi ( gerçek tekil )'!$C$1,[1]DATA!$I:$I,'Cek Yasaklisi ( gerçek tekil )'!$C26),0)</f>
        <v>88</v>
      </c>
      <c r="N26" s="17"/>
      <c r="O26" s="17"/>
      <c r="P26" s="17"/>
      <c r="Q26" s="17">
        <f>IFERROR(SUMIFS([1]DATA!$X:$X,[1]DATA!$V:$V,'Cek Yasaklisi ( gerçek tekil )'!$C$1,[1]DATA!$W:$W,'Cek Yasaklisi ( gerçek tekil )'!$C26,[1]DATA!$U:$U,'Cek Yasaklisi ( gerçek tekil )'!$C$2),0)</f>
        <v>437</v>
      </c>
      <c r="AF26" s="15"/>
    </row>
    <row r="27" spans="3:32" ht="15" customHeight="1">
      <c r="C27" s="7">
        <v>54</v>
      </c>
      <c r="D27" s="16" t="s">
        <v>41</v>
      </c>
      <c r="E27" s="17">
        <f>IFERROR(SUMIFS([1]DATA!$J:$J,[1]DATA!$G:$G,'Cek Yasaklisi ( gerçek tekil )'!E$2,[1]DATA!$H:$H,'Cek Yasaklisi ( gerçek tekil )'!$C$1,[1]DATA!$I:$I,'Cek Yasaklisi ( gerçek tekil )'!$C27),0)</f>
        <v>63</v>
      </c>
      <c r="F27" s="17">
        <f>IFERROR(SUMIFS([1]DATA!$J:$J,[1]DATA!$G:$G,'Cek Yasaklisi ( gerçek tekil )'!F$2,[1]DATA!$H:$H,'Cek Yasaklisi ( gerçek tekil )'!$C$1,[1]DATA!$I:$I,'Cek Yasaklisi ( gerçek tekil )'!$C27),0)</f>
        <v>32</v>
      </c>
      <c r="G27" s="17">
        <f>IFERROR(SUMIFS([1]DATA!$J:$J,[1]DATA!$G:$G,'Cek Yasaklisi ( gerçek tekil )'!G$2,[1]DATA!$H:$H,'Cek Yasaklisi ( gerçek tekil )'!$C$1,[1]DATA!$I:$I,'Cek Yasaklisi ( gerçek tekil )'!$C27),0)</f>
        <v>44</v>
      </c>
      <c r="H27" s="17">
        <f>IFERROR(SUMIFS([1]DATA!$J:$J,[1]DATA!$G:$G,'Cek Yasaklisi ( gerçek tekil )'!H$2,[1]DATA!$H:$H,'Cek Yasaklisi ( gerçek tekil )'!$C$1,[1]DATA!$I:$I,'Cek Yasaklisi ( gerçek tekil )'!$C27),0)</f>
        <v>53</v>
      </c>
      <c r="I27" s="17">
        <f>IFERROR(SUMIFS([1]DATA!$J:$J,[1]DATA!$G:$G,'Cek Yasaklisi ( gerçek tekil )'!I$2,[1]DATA!$H:$H,'Cek Yasaklisi ( gerçek tekil )'!$C$1,[1]DATA!$I:$I,'Cek Yasaklisi ( gerçek tekil )'!$C27),0)</f>
        <v>24</v>
      </c>
      <c r="J27" s="17">
        <f>IFERROR(SUMIFS([1]DATA!$J:$J,[1]DATA!$G:$G,'Cek Yasaklisi ( gerçek tekil )'!J$2,[1]DATA!$H:$H,'Cek Yasaklisi ( gerçek tekil )'!$C$1,[1]DATA!$I:$I,'Cek Yasaklisi ( gerçek tekil )'!$C27),0)</f>
        <v>45</v>
      </c>
      <c r="K27" s="17">
        <f>IFERROR(SUMIFS([1]DATA!$J:$J,[1]DATA!$G:$G,'Cek Yasaklisi ( gerçek tekil )'!K$2,[1]DATA!$H:$H,'Cek Yasaklisi ( gerçek tekil )'!$C$1,[1]DATA!$I:$I,'Cek Yasaklisi ( gerçek tekil )'!$C27),0)</f>
        <v>43</v>
      </c>
      <c r="L27" s="17">
        <f>IFERROR(SUMIFS([1]DATA!$J:$J,[1]DATA!$G:$G,'Cek Yasaklisi ( gerçek tekil )'!L$2,[1]DATA!$H:$H,'Cek Yasaklisi ( gerçek tekil )'!$C$1,[1]DATA!$I:$I,'Cek Yasaklisi ( gerçek tekil )'!$C27),0)</f>
        <v>47</v>
      </c>
      <c r="M27" s="17">
        <f>IFERROR(SUMIFS([1]DATA!$J:$J,[1]DATA!$G:$G,'Cek Yasaklisi ( gerçek tekil )'!M$2,[1]DATA!$H:$H,'Cek Yasaklisi ( gerçek tekil )'!$C$1,[1]DATA!$I:$I,'Cek Yasaklisi ( gerçek tekil )'!$C27),0)</f>
        <v>51</v>
      </c>
      <c r="N27" s="17"/>
      <c r="O27" s="17"/>
      <c r="P27" s="17"/>
      <c r="Q27" s="17">
        <f>IFERROR(SUMIFS([1]DATA!$X:$X,[1]DATA!$V:$V,'Cek Yasaklisi ( gerçek tekil )'!$C$1,[1]DATA!$W:$W,'Cek Yasaklisi ( gerçek tekil )'!$C27,[1]DATA!$U:$U,'Cek Yasaklisi ( gerçek tekil )'!$C$2),0)</f>
        <v>276</v>
      </c>
      <c r="AF27" s="15"/>
    </row>
    <row r="28" spans="3:32" ht="15" customHeight="1">
      <c r="C28" s="7">
        <v>77</v>
      </c>
      <c r="D28" s="16" t="s">
        <v>42</v>
      </c>
      <c r="E28" s="17">
        <f>IFERROR(SUMIFS([1]DATA!$J:$J,[1]DATA!$G:$G,'Cek Yasaklisi ( gerçek tekil )'!E$2,[1]DATA!$H:$H,'Cek Yasaklisi ( gerçek tekil )'!$C$1,[1]DATA!$I:$I,'Cek Yasaklisi ( gerçek tekil )'!$C28),0)</f>
        <v>4</v>
      </c>
      <c r="F28" s="17">
        <f>IFERROR(SUMIFS([1]DATA!$J:$J,[1]DATA!$G:$G,'Cek Yasaklisi ( gerçek tekil )'!F$2,[1]DATA!$H:$H,'Cek Yasaklisi ( gerçek tekil )'!$C$1,[1]DATA!$I:$I,'Cek Yasaklisi ( gerçek tekil )'!$C28),0)</f>
        <v>4</v>
      </c>
      <c r="G28" s="17">
        <f>IFERROR(SUMIFS([1]DATA!$J:$J,[1]DATA!$G:$G,'Cek Yasaklisi ( gerçek tekil )'!G$2,[1]DATA!$H:$H,'Cek Yasaklisi ( gerçek tekil )'!$C$1,[1]DATA!$I:$I,'Cek Yasaklisi ( gerçek tekil )'!$C28),0)</f>
        <v>11</v>
      </c>
      <c r="H28" s="17">
        <f>IFERROR(SUMIFS([1]DATA!$J:$J,[1]DATA!$G:$G,'Cek Yasaklisi ( gerçek tekil )'!H$2,[1]DATA!$H:$H,'Cek Yasaklisi ( gerçek tekil )'!$C$1,[1]DATA!$I:$I,'Cek Yasaklisi ( gerçek tekil )'!$C28),0)</f>
        <v>18</v>
      </c>
      <c r="I28" s="17">
        <f>IFERROR(SUMIFS([1]DATA!$J:$J,[1]DATA!$G:$G,'Cek Yasaklisi ( gerçek tekil )'!I$2,[1]DATA!$H:$H,'Cek Yasaklisi ( gerçek tekil )'!$C$1,[1]DATA!$I:$I,'Cek Yasaklisi ( gerçek tekil )'!$C28),0)</f>
        <v>9</v>
      </c>
      <c r="J28" s="17">
        <f>IFERROR(SUMIFS([1]DATA!$J:$J,[1]DATA!$G:$G,'Cek Yasaklisi ( gerçek tekil )'!J$2,[1]DATA!$H:$H,'Cek Yasaklisi ( gerçek tekil )'!$C$1,[1]DATA!$I:$I,'Cek Yasaklisi ( gerçek tekil )'!$C28),0)</f>
        <v>11</v>
      </c>
      <c r="K28" s="17">
        <f>IFERROR(SUMIFS([1]DATA!$J:$J,[1]DATA!$G:$G,'Cek Yasaklisi ( gerçek tekil )'!K$2,[1]DATA!$H:$H,'Cek Yasaklisi ( gerçek tekil )'!$C$1,[1]DATA!$I:$I,'Cek Yasaklisi ( gerçek tekil )'!$C28),0)</f>
        <v>9</v>
      </c>
      <c r="L28" s="17">
        <f>IFERROR(SUMIFS([1]DATA!$J:$J,[1]DATA!$G:$G,'Cek Yasaklisi ( gerçek tekil )'!L$2,[1]DATA!$H:$H,'Cek Yasaklisi ( gerçek tekil )'!$C$1,[1]DATA!$I:$I,'Cek Yasaklisi ( gerçek tekil )'!$C28),0)</f>
        <v>1</v>
      </c>
      <c r="M28" s="17">
        <f>IFERROR(SUMIFS([1]DATA!$J:$J,[1]DATA!$G:$G,'Cek Yasaklisi ( gerçek tekil )'!M$2,[1]DATA!$H:$H,'Cek Yasaklisi ( gerçek tekil )'!$C$1,[1]DATA!$I:$I,'Cek Yasaklisi ( gerçek tekil )'!$C28),0)</f>
        <v>2</v>
      </c>
      <c r="N28" s="17"/>
      <c r="O28" s="17"/>
      <c r="P28" s="17"/>
      <c r="Q28" s="17">
        <f>IFERROR(SUMIFS([1]DATA!$X:$X,[1]DATA!$V:$V,'Cek Yasaklisi ( gerçek tekil )'!$C$1,[1]DATA!$W:$W,'Cek Yasaklisi ( gerçek tekil )'!$C28,[1]DATA!$U:$U,'Cek Yasaklisi ( gerçek tekil )'!$C$2),0)</f>
        <v>54</v>
      </c>
      <c r="AF28" s="15"/>
    </row>
    <row r="29" spans="3:32" ht="20.149999999999999" customHeight="1">
      <c r="C29" s="7" t="s">
        <v>43</v>
      </c>
      <c r="D29" s="13" t="s">
        <v>44</v>
      </c>
      <c r="E29" s="14">
        <f>IFERROR(SUMIFS([1]DATA!$Q:$Q,[1]DATA!$N:$N,'Cek Yasaklisi ( gerçek tekil )'!E$2,[1]DATA!$O:$O,'Cek Yasaklisi ( gerçek tekil )'!$C$1,[1]DATA!$P:$P,'Cek Yasaklisi ( gerçek tekil )'!$C29),0)</f>
        <v>413</v>
      </c>
      <c r="F29" s="14">
        <f>IFERROR(SUMIFS([1]DATA!$Q:$Q,[1]DATA!$N:$N,'Cek Yasaklisi ( gerçek tekil )'!F$2,[1]DATA!$O:$O,'Cek Yasaklisi ( gerçek tekil )'!$C$1,[1]DATA!$P:$P,'Cek Yasaklisi ( gerçek tekil )'!$C29),0)</f>
        <v>379</v>
      </c>
      <c r="G29" s="14">
        <f>IFERROR(SUMIFS([1]DATA!$Q:$Q,[1]DATA!$N:$N,'Cek Yasaklisi ( gerçek tekil )'!G$2,[1]DATA!$O:$O,'Cek Yasaklisi ( gerçek tekil )'!$C$1,[1]DATA!$P:$P,'Cek Yasaklisi ( gerçek tekil )'!$C29),0)</f>
        <v>376</v>
      </c>
      <c r="H29" s="14">
        <f>IFERROR(SUMIFS([1]DATA!$Q:$Q,[1]DATA!$N:$N,'Cek Yasaklisi ( gerçek tekil )'!H$2,[1]DATA!$O:$O,'Cek Yasaklisi ( gerçek tekil )'!$C$1,[1]DATA!$P:$P,'Cek Yasaklisi ( gerçek tekil )'!$C29),0)</f>
        <v>410</v>
      </c>
      <c r="I29" s="14">
        <f>IFERROR(SUMIFS([1]DATA!$Q:$Q,[1]DATA!$N:$N,'Cek Yasaklisi ( gerçek tekil )'!I$2,[1]DATA!$O:$O,'Cek Yasaklisi ( gerçek tekil )'!$C$1,[1]DATA!$P:$P,'Cek Yasaklisi ( gerçek tekil )'!$C29),0)</f>
        <v>291</v>
      </c>
      <c r="J29" s="14">
        <f>IFERROR(SUMIFS([1]DATA!$Q:$Q,[1]DATA!$N:$N,'Cek Yasaklisi ( gerçek tekil )'!J$2,[1]DATA!$O:$O,'Cek Yasaklisi ( gerçek tekil )'!$C$1,[1]DATA!$P:$P,'Cek Yasaklisi ( gerçek tekil )'!$C29),0)</f>
        <v>400</v>
      </c>
      <c r="K29" s="14">
        <f>IFERROR(SUMIFS([1]DATA!$Q:$Q,[1]DATA!$N:$N,'Cek Yasaklisi ( gerçek tekil )'!K$2,[1]DATA!$O:$O,'Cek Yasaklisi ( gerçek tekil )'!$C$1,[1]DATA!$P:$P,'Cek Yasaklisi ( gerçek tekil )'!$C29),0)</f>
        <v>456</v>
      </c>
      <c r="L29" s="14">
        <f>IFERROR(SUMIFS([1]DATA!$Q:$Q,[1]DATA!$N:$N,'Cek Yasaklisi ( gerçek tekil )'!L$2,[1]DATA!$O:$O,'Cek Yasaklisi ( gerçek tekil )'!$C$1,[1]DATA!$P:$P,'Cek Yasaklisi ( gerçek tekil )'!$C29),0)</f>
        <v>318</v>
      </c>
      <c r="M29" s="14">
        <f>IFERROR(SUMIFS([1]DATA!$Q:$Q,[1]DATA!$N:$N,'Cek Yasaklisi ( gerçek tekil )'!M$2,[1]DATA!$O:$O,'Cek Yasaklisi ( gerçek tekil )'!$C$1,[1]DATA!$P:$P,'Cek Yasaklisi ( gerçek tekil )'!$C29),0)</f>
        <v>405</v>
      </c>
      <c r="N29" s="14"/>
      <c r="O29" s="14"/>
      <c r="P29" s="14"/>
      <c r="Q29" s="14">
        <f>IFERROR(SUMIFS([1]DATA!$AE:$AE,[1]DATA!$AC:$AC,'Cek Yasaklisi ( gerçek tekil )'!$C$1,[1]DATA!$AD:$AD,'Cek Yasaklisi ( gerçek tekil )'!$C29,[1]DATA!$AB:$AB,'Cek Yasaklisi ( gerçek tekil )'!$C$2),0)</f>
        <v>2209</v>
      </c>
      <c r="AF29" s="15"/>
    </row>
    <row r="30" spans="3:32" ht="15" customHeight="1">
      <c r="C30" s="7">
        <v>6</v>
      </c>
      <c r="D30" s="16" t="s">
        <v>45</v>
      </c>
      <c r="E30" s="17">
        <f>IFERROR(SUMIFS([1]DATA!$J:$J,[1]DATA!$G:$G,'Cek Yasaklisi ( gerçek tekil )'!E$2,[1]DATA!$H:$H,'Cek Yasaklisi ( gerçek tekil )'!$C$1,[1]DATA!$I:$I,'Cek Yasaklisi ( gerçek tekil )'!$C30),0)</f>
        <v>222</v>
      </c>
      <c r="F30" s="17">
        <f>IFERROR(SUMIFS([1]DATA!$J:$J,[1]DATA!$G:$G,'Cek Yasaklisi ( gerçek tekil )'!F$2,[1]DATA!$H:$H,'Cek Yasaklisi ( gerçek tekil )'!$C$1,[1]DATA!$I:$I,'Cek Yasaklisi ( gerçek tekil )'!$C30),0)</f>
        <v>204</v>
      </c>
      <c r="G30" s="17">
        <f>IFERROR(SUMIFS([1]DATA!$J:$J,[1]DATA!$G:$G,'Cek Yasaklisi ( gerçek tekil )'!G$2,[1]DATA!$H:$H,'Cek Yasaklisi ( gerçek tekil )'!$C$1,[1]DATA!$I:$I,'Cek Yasaklisi ( gerçek tekil )'!$C30),0)</f>
        <v>238</v>
      </c>
      <c r="H30" s="17">
        <f>IFERROR(SUMIFS([1]DATA!$J:$J,[1]DATA!$G:$G,'Cek Yasaklisi ( gerçek tekil )'!H$2,[1]DATA!$H:$H,'Cek Yasaklisi ( gerçek tekil )'!$C$1,[1]DATA!$I:$I,'Cek Yasaklisi ( gerçek tekil )'!$C30),0)</f>
        <v>269</v>
      </c>
      <c r="I30" s="17">
        <f>IFERROR(SUMIFS([1]DATA!$J:$J,[1]DATA!$G:$G,'Cek Yasaklisi ( gerçek tekil )'!I$2,[1]DATA!$H:$H,'Cek Yasaklisi ( gerçek tekil )'!$C$1,[1]DATA!$I:$I,'Cek Yasaklisi ( gerçek tekil )'!$C30),0)</f>
        <v>182</v>
      </c>
      <c r="J30" s="17">
        <f>IFERROR(SUMIFS([1]DATA!$J:$J,[1]DATA!$G:$G,'Cek Yasaklisi ( gerçek tekil )'!J$2,[1]DATA!$H:$H,'Cek Yasaklisi ( gerçek tekil )'!$C$1,[1]DATA!$I:$I,'Cek Yasaklisi ( gerçek tekil )'!$C30),0)</f>
        <v>227</v>
      </c>
      <c r="K30" s="17">
        <f>IFERROR(SUMIFS([1]DATA!$J:$J,[1]DATA!$G:$G,'Cek Yasaklisi ( gerçek tekil )'!K$2,[1]DATA!$H:$H,'Cek Yasaklisi ( gerçek tekil )'!$C$1,[1]DATA!$I:$I,'Cek Yasaklisi ( gerçek tekil )'!$C30),0)</f>
        <v>274</v>
      </c>
      <c r="L30" s="17">
        <f>IFERROR(SUMIFS([1]DATA!$J:$J,[1]DATA!$G:$G,'Cek Yasaklisi ( gerçek tekil )'!L$2,[1]DATA!$H:$H,'Cek Yasaklisi ( gerçek tekil )'!$C$1,[1]DATA!$I:$I,'Cek Yasaklisi ( gerçek tekil )'!$C30),0)</f>
        <v>146</v>
      </c>
      <c r="M30" s="17">
        <f>IFERROR(SUMIFS([1]DATA!$J:$J,[1]DATA!$G:$G,'Cek Yasaklisi ( gerçek tekil )'!M$2,[1]DATA!$H:$H,'Cek Yasaklisi ( gerçek tekil )'!$C$1,[1]DATA!$I:$I,'Cek Yasaklisi ( gerçek tekil )'!$C30),0)</f>
        <v>239</v>
      </c>
      <c r="N30" s="17"/>
      <c r="O30" s="17"/>
      <c r="P30" s="17"/>
      <c r="Q30" s="17">
        <f>IFERROR(SUMIFS([1]DATA!$X:$X,[1]DATA!$V:$V,'Cek Yasaklisi ( gerçek tekil )'!$C$1,[1]DATA!$W:$W,'Cek Yasaklisi ( gerçek tekil )'!$C30,[1]DATA!$U:$U,'Cek Yasaklisi ( gerçek tekil )'!$C$2),0)</f>
        <v>1377</v>
      </c>
      <c r="AF30" s="15"/>
    </row>
    <row r="31" spans="3:32" ht="15" customHeight="1">
      <c r="C31" s="7">
        <v>70</v>
      </c>
      <c r="D31" s="16" t="s">
        <v>46</v>
      </c>
      <c r="E31" s="17">
        <f>IFERROR(SUMIFS([1]DATA!$J:$J,[1]DATA!$G:$G,'Cek Yasaklisi ( gerçek tekil )'!E$2,[1]DATA!$H:$H,'Cek Yasaklisi ( gerçek tekil )'!$C$1,[1]DATA!$I:$I,'Cek Yasaklisi ( gerçek tekil )'!$C31),0)</f>
        <v>4</v>
      </c>
      <c r="F31" s="17">
        <f>IFERROR(SUMIFS([1]DATA!$J:$J,[1]DATA!$G:$G,'Cek Yasaklisi ( gerçek tekil )'!F$2,[1]DATA!$H:$H,'Cek Yasaklisi ( gerçek tekil )'!$C$1,[1]DATA!$I:$I,'Cek Yasaklisi ( gerçek tekil )'!$C31),0)</f>
        <v>6</v>
      </c>
      <c r="G31" s="17">
        <f>IFERROR(SUMIFS([1]DATA!$J:$J,[1]DATA!$G:$G,'Cek Yasaklisi ( gerçek tekil )'!G$2,[1]DATA!$H:$H,'Cek Yasaklisi ( gerçek tekil )'!$C$1,[1]DATA!$I:$I,'Cek Yasaklisi ( gerçek tekil )'!$C31),0)</f>
        <v>9</v>
      </c>
      <c r="H31" s="17">
        <f>IFERROR(SUMIFS([1]DATA!$J:$J,[1]DATA!$G:$G,'Cek Yasaklisi ( gerçek tekil )'!H$2,[1]DATA!$H:$H,'Cek Yasaklisi ( gerçek tekil )'!$C$1,[1]DATA!$I:$I,'Cek Yasaklisi ( gerçek tekil )'!$C31),0)</f>
        <v>4</v>
      </c>
      <c r="I31" s="17">
        <f>IFERROR(SUMIFS([1]DATA!$J:$J,[1]DATA!$G:$G,'Cek Yasaklisi ( gerçek tekil )'!I$2,[1]DATA!$H:$H,'Cek Yasaklisi ( gerçek tekil )'!$C$1,[1]DATA!$I:$I,'Cek Yasaklisi ( gerçek tekil )'!$C31),0)</f>
        <v>3</v>
      </c>
      <c r="J31" s="17">
        <f>IFERROR(SUMIFS([1]DATA!$J:$J,[1]DATA!$G:$G,'Cek Yasaklisi ( gerçek tekil )'!J$2,[1]DATA!$H:$H,'Cek Yasaklisi ( gerçek tekil )'!$C$1,[1]DATA!$I:$I,'Cek Yasaklisi ( gerçek tekil )'!$C31),0)</f>
        <v>3</v>
      </c>
      <c r="K31" s="17">
        <f>IFERROR(SUMIFS([1]DATA!$J:$J,[1]DATA!$G:$G,'Cek Yasaklisi ( gerçek tekil )'!K$2,[1]DATA!$H:$H,'Cek Yasaklisi ( gerçek tekil )'!$C$1,[1]DATA!$I:$I,'Cek Yasaklisi ( gerçek tekil )'!$C31),0)</f>
        <v>2</v>
      </c>
      <c r="L31" s="17">
        <f>IFERROR(SUMIFS([1]DATA!$J:$J,[1]DATA!$G:$G,'Cek Yasaklisi ( gerçek tekil )'!L$2,[1]DATA!$H:$H,'Cek Yasaklisi ( gerçek tekil )'!$C$1,[1]DATA!$I:$I,'Cek Yasaklisi ( gerçek tekil )'!$C31),0)</f>
        <v>6</v>
      </c>
      <c r="M31" s="17">
        <f>IFERROR(SUMIFS([1]DATA!$J:$J,[1]DATA!$G:$G,'Cek Yasaklisi ( gerçek tekil )'!M$2,[1]DATA!$H:$H,'Cek Yasaklisi ( gerçek tekil )'!$C$1,[1]DATA!$I:$I,'Cek Yasaklisi ( gerçek tekil )'!$C31),0)</f>
        <v>5</v>
      </c>
      <c r="N31" s="17"/>
      <c r="O31" s="17"/>
      <c r="P31" s="17"/>
      <c r="Q31" s="17">
        <f>IFERROR(SUMIFS([1]DATA!$X:$X,[1]DATA!$V:$V,'Cek Yasaklisi ( gerçek tekil )'!$C$1,[1]DATA!$W:$W,'Cek Yasaklisi ( gerçek tekil )'!$C31,[1]DATA!$U:$U,'Cek Yasaklisi ( gerçek tekil )'!$C$2),0)</f>
        <v>32</v>
      </c>
      <c r="AF31" s="15"/>
    </row>
    <row r="32" spans="3:32" ht="15" customHeight="1">
      <c r="C32" s="7">
        <v>42</v>
      </c>
      <c r="D32" s="16" t="s">
        <v>47</v>
      </c>
      <c r="E32" s="17">
        <f>IFERROR(SUMIFS([1]DATA!$J:$J,[1]DATA!$G:$G,'Cek Yasaklisi ( gerçek tekil )'!E$2,[1]DATA!$H:$H,'Cek Yasaklisi ( gerçek tekil )'!$C$1,[1]DATA!$I:$I,'Cek Yasaklisi ( gerçek tekil )'!$C32),0)</f>
        <v>194</v>
      </c>
      <c r="F32" s="17">
        <f>IFERROR(SUMIFS([1]DATA!$J:$J,[1]DATA!$G:$G,'Cek Yasaklisi ( gerçek tekil )'!F$2,[1]DATA!$H:$H,'Cek Yasaklisi ( gerçek tekil )'!$C$1,[1]DATA!$I:$I,'Cek Yasaklisi ( gerçek tekil )'!$C32),0)</f>
        <v>172</v>
      </c>
      <c r="G32" s="17">
        <f>IFERROR(SUMIFS([1]DATA!$J:$J,[1]DATA!$G:$G,'Cek Yasaklisi ( gerçek tekil )'!G$2,[1]DATA!$H:$H,'Cek Yasaklisi ( gerçek tekil )'!$C$1,[1]DATA!$I:$I,'Cek Yasaklisi ( gerçek tekil )'!$C32),0)</f>
        <v>136</v>
      </c>
      <c r="H32" s="17">
        <f>IFERROR(SUMIFS([1]DATA!$J:$J,[1]DATA!$G:$G,'Cek Yasaklisi ( gerçek tekil )'!H$2,[1]DATA!$H:$H,'Cek Yasaklisi ( gerçek tekil )'!$C$1,[1]DATA!$I:$I,'Cek Yasaklisi ( gerçek tekil )'!$C32),0)</f>
        <v>142</v>
      </c>
      <c r="I32" s="17">
        <f>IFERROR(SUMIFS([1]DATA!$J:$J,[1]DATA!$G:$G,'Cek Yasaklisi ( gerçek tekil )'!I$2,[1]DATA!$H:$H,'Cek Yasaklisi ( gerçek tekil )'!$C$1,[1]DATA!$I:$I,'Cek Yasaklisi ( gerçek tekil )'!$C32),0)</f>
        <v>109</v>
      </c>
      <c r="J32" s="17">
        <f>IFERROR(SUMIFS([1]DATA!$J:$J,[1]DATA!$G:$G,'Cek Yasaklisi ( gerçek tekil )'!J$2,[1]DATA!$H:$H,'Cek Yasaklisi ( gerçek tekil )'!$C$1,[1]DATA!$I:$I,'Cek Yasaklisi ( gerçek tekil )'!$C32),0)</f>
        <v>177</v>
      </c>
      <c r="K32" s="17">
        <f>IFERROR(SUMIFS([1]DATA!$J:$J,[1]DATA!$G:$G,'Cek Yasaklisi ( gerçek tekil )'!K$2,[1]DATA!$H:$H,'Cek Yasaklisi ( gerçek tekil )'!$C$1,[1]DATA!$I:$I,'Cek Yasaklisi ( gerçek tekil )'!$C32),0)</f>
        <v>187</v>
      </c>
      <c r="L32" s="17">
        <f>IFERROR(SUMIFS([1]DATA!$J:$J,[1]DATA!$G:$G,'Cek Yasaklisi ( gerçek tekil )'!L$2,[1]DATA!$H:$H,'Cek Yasaklisi ( gerçek tekil )'!$C$1,[1]DATA!$I:$I,'Cek Yasaklisi ( gerçek tekil )'!$C32),0)</f>
        <v>174</v>
      </c>
      <c r="M32" s="17">
        <f>IFERROR(SUMIFS([1]DATA!$J:$J,[1]DATA!$G:$G,'Cek Yasaklisi ( gerçek tekil )'!M$2,[1]DATA!$H:$H,'Cek Yasaklisi ( gerçek tekil )'!$C$1,[1]DATA!$I:$I,'Cek Yasaklisi ( gerçek tekil )'!$C32),0)</f>
        <v>166</v>
      </c>
      <c r="N32" s="17"/>
      <c r="O32" s="17"/>
      <c r="P32" s="17"/>
      <c r="Q32" s="17">
        <f>IFERROR(SUMIFS([1]DATA!$X:$X,[1]DATA!$V:$V,'Cek Yasaklisi ( gerçek tekil )'!$C$1,[1]DATA!$W:$W,'Cek Yasaklisi ( gerçek tekil )'!$C32,[1]DATA!$U:$U,'Cek Yasaklisi ( gerçek tekil )'!$C$2),0)</f>
        <v>888</v>
      </c>
      <c r="AF32" s="15"/>
    </row>
    <row r="33" spans="3:32" ht="20.149999999999999" customHeight="1">
      <c r="C33" s="7" t="s">
        <v>48</v>
      </c>
      <c r="D33" s="13" t="s">
        <v>48</v>
      </c>
      <c r="E33" s="14">
        <f>IFERROR(SUMIFS([1]DATA!$Q:$Q,[1]DATA!$N:$N,'Cek Yasaklisi ( gerçek tekil )'!E$2,[1]DATA!$O:$O,'Cek Yasaklisi ( gerçek tekil )'!$C$1,[1]DATA!$P:$P,'Cek Yasaklisi ( gerçek tekil )'!$C33),0)</f>
        <v>416</v>
      </c>
      <c r="F33" s="14">
        <f>IFERROR(SUMIFS([1]DATA!$Q:$Q,[1]DATA!$N:$N,'Cek Yasaklisi ( gerçek tekil )'!F$2,[1]DATA!$O:$O,'Cek Yasaklisi ( gerçek tekil )'!$C$1,[1]DATA!$P:$P,'Cek Yasaklisi ( gerçek tekil )'!$C33),0)</f>
        <v>410</v>
      </c>
      <c r="G33" s="14">
        <f>IFERROR(SUMIFS([1]DATA!$Q:$Q,[1]DATA!$N:$N,'Cek Yasaklisi ( gerçek tekil )'!G$2,[1]DATA!$O:$O,'Cek Yasaklisi ( gerçek tekil )'!$C$1,[1]DATA!$P:$P,'Cek Yasaklisi ( gerçek tekil )'!$C33),0)</f>
        <v>393</v>
      </c>
      <c r="H33" s="14">
        <f>IFERROR(SUMIFS([1]DATA!$Q:$Q,[1]DATA!$N:$N,'Cek Yasaklisi ( gerçek tekil )'!H$2,[1]DATA!$O:$O,'Cek Yasaklisi ( gerçek tekil )'!$C$1,[1]DATA!$P:$P,'Cek Yasaklisi ( gerçek tekil )'!$C33),0)</f>
        <v>433</v>
      </c>
      <c r="I33" s="14">
        <f>IFERROR(SUMIFS([1]DATA!$Q:$Q,[1]DATA!$N:$N,'Cek Yasaklisi ( gerçek tekil )'!I$2,[1]DATA!$O:$O,'Cek Yasaklisi ( gerçek tekil )'!$C$1,[1]DATA!$P:$P,'Cek Yasaklisi ( gerçek tekil )'!$C33),0)</f>
        <v>263</v>
      </c>
      <c r="J33" s="14">
        <f>IFERROR(SUMIFS([1]DATA!$Q:$Q,[1]DATA!$N:$N,'Cek Yasaklisi ( gerçek tekil )'!J$2,[1]DATA!$O:$O,'Cek Yasaklisi ( gerçek tekil )'!$C$1,[1]DATA!$P:$P,'Cek Yasaklisi ( gerçek tekil )'!$C33),0)</f>
        <v>450</v>
      </c>
      <c r="K33" s="14">
        <f>IFERROR(SUMIFS([1]DATA!$Q:$Q,[1]DATA!$N:$N,'Cek Yasaklisi ( gerçek tekil )'!K$2,[1]DATA!$O:$O,'Cek Yasaklisi ( gerçek tekil )'!$C$1,[1]DATA!$P:$P,'Cek Yasaklisi ( gerçek tekil )'!$C33),0)</f>
        <v>484</v>
      </c>
      <c r="L33" s="14">
        <f>IFERROR(SUMIFS([1]DATA!$Q:$Q,[1]DATA!$N:$N,'Cek Yasaklisi ( gerçek tekil )'!L$2,[1]DATA!$O:$O,'Cek Yasaklisi ( gerçek tekil )'!$C$1,[1]DATA!$P:$P,'Cek Yasaklisi ( gerçek tekil )'!$C33),0)</f>
        <v>318</v>
      </c>
      <c r="M33" s="14">
        <f>IFERROR(SUMIFS([1]DATA!$Q:$Q,[1]DATA!$N:$N,'Cek Yasaklisi ( gerçek tekil )'!M$2,[1]DATA!$O:$O,'Cek Yasaklisi ( gerçek tekil )'!$C$1,[1]DATA!$P:$P,'Cek Yasaklisi ( gerçek tekil )'!$C33),0)</f>
        <v>481</v>
      </c>
      <c r="N33" s="14"/>
      <c r="O33" s="14"/>
      <c r="P33" s="14"/>
      <c r="Q33" s="14">
        <f>IFERROR(SUMIFS([1]DATA!$AE:$AE,[1]DATA!$AC:$AC,'Cek Yasaklisi ( gerçek tekil )'!$C$1,[1]DATA!$AD:$AD,'Cek Yasaklisi ( gerçek tekil )'!$C33,[1]DATA!$AB:$AB,'Cek Yasaklisi ( gerçek tekil )'!$C$2),0)</f>
        <v>2368</v>
      </c>
      <c r="AF33" s="15"/>
    </row>
    <row r="34" spans="3:32" ht="15" customHeight="1">
      <c r="C34" s="7">
        <v>1</v>
      </c>
      <c r="D34" s="16" t="s">
        <v>49</v>
      </c>
      <c r="E34" s="17">
        <f>IFERROR(SUMIFS([1]DATA!$J:$J,[1]DATA!$G:$G,'Cek Yasaklisi ( gerçek tekil )'!E$2,[1]DATA!$H:$H,'Cek Yasaklisi ( gerçek tekil )'!$C$1,[1]DATA!$I:$I,'Cek Yasaklisi ( gerçek tekil )'!$C34),0)</f>
        <v>41</v>
      </c>
      <c r="F34" s="17">
        <f>IFERROR(SUMIFS([1]DATA!$J:$J,[1]DATA!$G:$G,'Cek Yasaklisi ( gerçek tekil )'!F$2,[1]DATA!$H:$H,'Cek Yasaklisi ( gerçek tekil )'!$C$1,[1]DATA!$I:$I,'Cek Yasaklisi ( gerçek tekil )'!$C34),0)</f>
        <v>68</v>
      </c>
      <c r="G34" s="17">
        <f>IFERROR(SUMIFS([1]DATA!$J:$J,[1]DATA!$G:$G,'Cek Yasaklisi ( gerçek tekil )'!G$2,[1]DATA!$H:$H,'Cek Yasaklisi ( gerçek tekil )'!$C$1,[1]DATA!$I:$I,'Cek Yasaklisi ( gerçek tekil )'!$C34),0)</f>
        <v>49</v>
      </c>
      <c r="H34" s="17">
        <f>IFERROR(SUMIFS([1]DATA!$J:$J,[1]DATA!$G:$G,'Cek Yasaklisi ( gerçek tekil )'!H$2,[1]DATA!$H:$H,'Cek Yasaklisi ( gerçek tekil )'!$C$1,[1]DATA!$I:$I,'Cek Yasaklisi ( gerçek tekil )'!$C34),0)</f>
        <v>87</v>
      </c>
      <c r="I34" s="17">
        <f>IFERROR(SUMIFS([1]DATA!$J:$J,[1]DATA!$G:$G,'Cek Yasaklisi ( gerçek tekil )'!I$2,[1]DATA!$H:$H,'Cek Yasaklisi ( gerçek tekil )'!$C$1,[1]DATA!$I:$I,'Cek Yasaklisi ( gerçek tekil )'!$C34),0)</f>
        <v>52</v>
      </c>
      <c r="J34" s="17">
        <f>IFERROR(SUMIFS([1]DATA!$J:$J,[1]DATA!$G:$G,'Cek Yasaklisi ( gerçek tekil )'!J$2,[1]DATA!$H:$H,'Cek Yasaklisi ( gerçek tekil )'!$C$1,[1]DATA!$I:$I,'Cek Yasaklisi ( gerçek tekil )'!$C34),0)</f>
        <v>67</v>
      </c>
      <c r="K34" s="17">
        <f>IFERROR(SUMIFS([1]DATA!$J:$J,[1]DATA!$G:$G,'Cek Yasaklisi ( gerçek tekil )'!K$2,[1]DATA!$H:$H,'Cek Yasaklisi ( gerçek tekil )'!$C$1,[1]DATA!$I:$I,'Cek Yasaklisi ( gerçek tekil )'!$C34),0)</f>
        <v>77</v>
      </c>
      <c r="L34" s="17">
        <f>IFERROR(SUMIFS([1]DATA!$J:$J,[1]DATA!$G:$G,'Cek Yasaklisi ( gerçek tekil )'!L$2,[1]DATA!$H:$H,'Cek Yasaklisi ( gerçek tekil )'!$C$1,[1]DATA!$I:$I,'Cek Yasaklisi ( gerçek tekil )'!$C34),0)</f>
        <v>17</v>
      </c>
      <c r="M34" s="17">
        <f>IFERROR(SUMIFS([1]DATA!$J:$J,[1]DATA!$G:$G,'Cek Yasaklisi ( gerçek tekil )'!M$2,[1]DATA!$H:$H,'Cek Yasaklisi ( gerçek tekil )'!$C$1,[1]DATA!$I:$I,'Cek Yasaklisi ( gerçek tekil )'!$C34),0)</f>
        <v>59</v>
      </c>
      <c r="N34" s="17"/>
      <c r="O34" s="17"/>
      <c r="P34" s="17"/>
      <c r="Q34" s="17">
        <f>IFERROR(SUMIFS([1]DATA!$X:$X,[1]DATA!$V:$V,'Cek Yasaklisi ( gerçek tekil )'!$C$1,[1]DATA!$W:$W,'Cek Yasaklisi ( gerçek tekil )'!$C34,[1]DATA!$U:$U,'Cek Yasaklisi ( gerçek tekil )'!$C$2),0)</f>
        <v>391</v>
      </c>
      <c r="AF34" s="15"/>
    </row>
    <row r="35" spans="3:32" ht="15" customHeight="1">
      <c r="C35" s="7">
        <v>7</v>
      </c>
      <c r="D35" s="16" t="s">
        <v>50</v>
      </c>
      <c r="E35" s="17">
        <f>IFERROR(SUMIFS([1]DATA!$J:$J,[1]DATA!$G:$G,'Cek Yasaklisi ( gerçek tekil )'!E$2,[1]DATA!$H:$H,'Cek Yasaklisi ( gerçek tekil )'!$C$1,[1]DATA!$I:$I,'Cek Yasaklisi ( gerçek tekil )'!$C35),0)</f>
        <v>183</v>
      </c>
      <c r="F35" s="17">
        <f>IFERROR(SUMIFS([1]DATA!$J:$J,[1]DATA!$G:$G,'Cek Yasaklisi ( gerçek tekil )'!F$2,[1]DATA!$H:$H,'Cek Yasaklisi ( gerçek tekil )'!$C$1,[1]DATA!$I:$I,'Cek Yasaklisi ( gerçek tekil )'!$C35),0)</f>
        <v>163</v>
      </c>
      <c r="G35" s="17">
        <f>IFERROR(SUMIFS([1]DATA!$J:$J,[1]DATA!$G:$G,'Cek Yasaklisi ( gerçek tekil )'!G$2,[1]DATA!$H:$H,'Cek Yasaklisi ( gerçek tekil )'!$C$1,[1]DATA!$I:$I,'Cek Yasaklisi ( gerçek tekil )'!$C35),0)</f>
        <v>123</v>
      </c>
      <c r="H35" s="17">
        <f>IFERROR(SUMIFS([1]DATA!$J:$J,[1]DATA!$G:$G,'Cek Yasaklisi ( gerçek tekil )'!H$2,[1]DATA!$H:$H,'Cek Yasaklisi ( gerçek tekil )'!$C$1,[1]DATA!$I:$I,'Cek Yasaklisi ( gerçek tekil )'!$C35),0)</f>
        <v>154</v>
      </c>
      <c r="I35" s="17">
        <f>IFERROR(SUMIFS([1]DATA!$J:$J,[1]DATA!$G:$G,'Cek Yasaklisi ( gerçek tekil )'!I$2,[1]DATA!$H:$H,'Cek Yasaklisi ( gerçek tekil )'!$C$1,[1]DATA!$I:$I,'Cek Yasaklisi ( gerçek tekil )'!$C35),0)</f>
        <v>93</v>
      </c>
      <c r="J35" s="17">
        <f>IFERROR(SUMIFS([1]DATA!$J:$J,[1]DATA!$G:$G,'Cek Yasaklisi ( gerçek tekil )'!J$2,[1]DATA!$H:$H,'Cek Yasaklisi ( gerçek tekil )'!$C$1,[1]DATA!$I:$I,'Cek Yasaklisi ( gerçek tekil )'!$C35),0)</f>
        <v>198</v>
      </c>
      <c r="K35" s="17">
        <f>IFERROR(SUMIFS([1]DATA!$J:$J,[1]DATA!$G:$G,'Cek Yasaklisi ( gerçek tekil )'!K$2,[1]DATA!$H:$H,'Cek Yasaklisi ( gerçek tekil )'!$C$1,[1]DATA!$I:$I,'Cek Yasaklisi ( gerçek tekil )'!$C35),0)</f>
        <v>180</v>
      </c>
      <c r="L35" s="17">
        <f>IFERROR(SUMIFS([1]DATA!$J:$J,[1]DATA!$G:$G,'Cek Yasaklisi ( gerçek tekil )'!L$2,[1]DATA!$H:$H,'Cek Yasaklisi ( gerçek tekil )'!$C$1,[1]DATA!$I:$I,'Cek Yasaklisi ( gerçek tekil )'!$C35),0)</f>
        <v>126</v>
      </c>
      <c r="M35" s="17">
        <f>IFERROR(SUMIFS([1]DATA!$J:$J,[1]DATA!$G:$G,'Cek Yasaklisi ( gerçek tekil )'!M$2,[1]DATA!$H:$H,'Cek Yasaklisi ( gerçek tekil )'!$C$1,[1]DATA!$I:$I,'Cek Yasaklisi ( gerçek tekil )'!$C35),0)</f>
        <v>225</v>
      </c>
      <c r="N35" s="17"/>
      <c r="O35" s="17"/>
      <c r="P35" s="17"/>
      <c r="Q35" s="17">
        <f>IFERROR(SUMIFS([1]DATA!$X:$X,[1]DATA!$V:$V,'Cek Yasaklisi ( gerçek tekil )'!$C$1,[1]DATA!$W:$W,'Cek Yasaklisi ( gerçek tekil )'!$C35,[1]DATA!$U:$U,'Cek Yasaklisi ( gerçek tekil )'!$C$2),0)</f>
        <v>946</v>
      </c>
      <c r="AF35" s="15"/>
    </row>
    <row r="36" spans="3:32" ht="15" customHeight="1">
      <c r="C36" s="7">
        <v>15</v>
      </c>
      <c r="D36" s="16" t="s">
        <v>51</v>
      </c>
      <c r="E36" s="17">
        <f>IFERROR(SUMIFS([1]DATA!$J:$J,[1]DATA!$G:$G,'Cek Yasaklisi ( gerçek tekil )'!E$2,[1]DATA!$H:$H,'Cek Yasaklisi ( gerçek tekil )'!$C$1,[1]DATA!$I:$I,'Cek Yasaklisi ( gerçek tekil )'!$C36),0)</f>
        <v>14</v>
      </c>
      <c r="F36" s="17">
        <f>IFERROR(SUMIFS([1]DATA!$J:$J,[1]DATA!$G:$G,'Cek Yasaklisi ( gerçek tekil )'!F$2,[1]DATA!$H:$H,'Cek Yasaklisi ( gerçek tekil )'!$C$1,[1]DATA!$I:$I,'Cek Yasaklisi ( gerçek tekil )'!$C36),0)</f>
        <v>5</v>
      </c>
      <c r="G36" s="17">
        <f>IFERROR(SUMIFS([1]DATA!$J:$J,[1]DATA!$G:$G,'Cek Yasaklisi ( gerçek tekil )'!G$2,[1]DATA!$H:$H,'Cek Yasaklisi ( gerçek tekil )'!$C$1,[1]DATA!$I:$I,'Cek Yasaklisi ( gerçek tekil )'!$C36),0)</f>
        <v>2</v>
      </c>
      <c r="H36" s="17">
        <f>IFERROR(SUMIFS([1]DATA!$J:$J,[1]DATA!$G:$G,'Cek Yasaklisi ( gerçek tekil )'!H$2,[1]DATA!$H:$H,'Cek Yasaklisi ( gerçek tekil )'!$C$1,[1]DATA!$I:$I,'Cek Yasaklisi ( gerçek tekil )'!$C36),0)</f>
        <v>16</v>
      </c>
      <c r="I36" s="17">
        <f>IFERROR(SUMIFS([1]DATA!$J:$J,[1]DATA!$G:$G,'Cek Yasaklisi ( gerçek tekil )'!I$2,[1]DATA!$H:$H,'Cek Yasaklisi ( gerçek tekil )'!$C$1,[1]DATA!$I:$I,'Cek Yasaklisi ( gerçek tekil )'!$C36),0)</f>
        <v>0</v>
      </c>
      <c r="J36" s="17">
        <f>IFERROR(SUMIFS([1]DATA!$J:$J,[1]DATA!$G:$G,'Cek Yasaklisi ( gerçek tekil )'!J$2,[1]DATA!$H:$H,'Cek Yasaklisi ( gerçek tekil )'!$C$1,[1]DATA!$I:$I,'Cek Yasaklisi ( gerçek tekil )'!$C36),0)</f>
        <v>10</v>
      </c>
      <c r="K36" s="17">
        <f>IFERROR(SUMIFS([1]DATA!$J:$J,[1]DATA!$G:$G,'Cek Yasaklisi ( gerçek tekil )'!K$2,[1]DATA!$H:$H,'Cek Yasaklisi ( gerçek tekil )'!$C$1,[1]DATA!$I:$I,'Cek Yasaklisi ( gerçek tekil )'!$C36),0)</f>
        <v>8</v>
      </c>
      <c r="L36" s="17">
        <f>IFERROR(SUMIFS([1]DATA!$J:$J,[1]DATA!$G:$G,'Cek Yasaklisi ( gerçek tekil )'!L$2,[1]DATA!$H:$H,'Cek Yasaklisi ( gerçek tekil )'!$C$1,[1]DATA!$I:$I,'Cek Yasaklisi ( gerçek tekil )'!$C36),0)</f>
        <v>2</v>
      </c>
      <c r="M36" s="17">
        <f>IFERROR(SUMIFS([1]DATA!$J:$J,[1]DATA!$G:$G,'Cek Yasaklisi ( gerçek tekil )'!M$2,[1]DATA!$H:$H,'Cek Yasaklisi ( gerçek tekil )'!$C$1,[1]DATA!$I:$I,'Cek Yasaklisi ( gerçek tekil )'!$C36),0)</f>
        <v>6</v>
      </c>
      <c r="N36" s="17"/>
      <c r="O36" s="17"/>
      <c r="P36" s="17"/>
      <c r="Q36" s="17">
        <f>IFERROR(SUMIFS([1]DATA!$X:$X,[1]DATA!$V:$V,'Cek Yasaklisi ( gerçek tekil )'!$C$1,[1]DATA!$W:$W,'Cek Yasaklisi ( gerçek tekil )'!$C36,[1]DATA!$U:$U,'Cek Yasaklisi ( gerçek tekil )'!$C$2),0)</f>
        <v>47</v>
      </c>
      <c r="AF36" s="15"/>
    </row>
    <row r="37" spans="3:32" ht="15" customHeight="1">
      <c r="C37" s="7">
        <v>31</v>
      </c>
      <c r="D37" s="16" t="s">
        <v>52</v>
      </c>
      <c r="E37" s="17">
        <f>IFERROR(SUMIFS([1]DATA!$J:$J,[1]DATA!$G:$G,'Cek Yasaklisi ( gerçek tekil )'!E$2,[1]DATA!$H:$H,'Cek Yasaklisi ( gerçek tekil )'!$C$1,[1]DATA!$I:$I,'Cek Yasaklisi ( gerçek tekil )'!$C37),0)</f>
        <v>39</v>
      </c>
      <c r="F37" s="17">
        <f>IFERROR(SUMIFS([1]DATA!$J:$J,[1]DATA!$G:$G,'Cek Yasaklisi ( gerçek tekil )'!F$2,[1]DATA!$H:$H,'Cek Yasaklisi ( gerçek tekil )'!$C$1,[1]DATA!$I:$I,'Cek Yasaklisi ( gerçek tekil )'!$C37),0)</f>
        <v>33</v>
      </c>
      <c r="G37" s="17">
        <f>IFERROR(SUMIFS([1]DATA!$J:$J,[1]DATA!$G:$G,'Cek Yasaklisi ( gerçek tekil )'!G$2,[1]DATA!$H:$H,'Cek Yasaklisi ( gerçek tekil )'!$C$1,[1]DATA!$I:$I,'Cek Yasaklisi ( gerçek tekil )'!$C37),0)</f>
        <v>38</v>
      </c>
      <c r="H37" s="17">
        <f>IFERROR(SUMIFS([1]DATA!$J:$J,[1]DATA!$G:$G,'Cek Yasaklisi ( gerçek tekil )'!H$2,[1]DATA!$H:$H,'Cek Yasaklisi ( gerçek tekil )'!$C$1,[1]DATA!$I:$I,'Cek Yasaklisi ( gerçek tekil )'!$C37),0)</f>
        <v>37</v>
      </c>
      <c r="I37" s="17">
        <f>IFERROR(SUMIFS([1]DATA!$J:$J,[1]DATA!$G:$G,'Cek Yasaklisi ( gerçek tekil )'!I$2,[1]DATA!$H:$H,'Cek Yasaklisi ( gerçek tekil )'!$C$1,[1]DATA!$I:$I,'Cek Yasaklisi ( gerçek tekil )'!$C37),0)</f>
        <v>42</v>
      </c>
      <c r="J37" s="17">
        <f>IFERROR(SUMIFS([1]DATA!$J:$J,[1]DATA!$G:$G,'Cek Yasaklisi ( gerçek tekil )'!J$2,[1]DATA!$H:$H,'Cek Yasaklisi ( gerçek tekil )'!$C$1,[1]DATA!$I:$I,'Cek Yasaklisi ( gerçek tekil )'!$C37),0)</f>
        <v>40</v>
      </c>
      <c r="K37" s="17">
        <f>IFERROR(SUMIFS([1]DATA!$J:$J,[1]DATA!$G:$G,'Cek Yasaklisi ( gerçek tekil )'!K$2,[1]DATA!$H:$H,'Cek Yasaklisi ( gerçek tekil )'!$C$1,[1]DATA!$I:$I,'Cek Yasaklisi ( gerçek tekil )'!$C37),0)</f>
        <v>49</v>
      </c>
      <c r="L37" s="17">
        <f>IFERROR(SUMIFS([1]DATA!$J:$J,[1]DATA!$G:$G,'Cek Yasaklisi ( gerçek tekil )'!L$2,[1]DATA!$H:$H,'Cek Yasaklisi ( gerçek tekil )'!$C$1,[1]DATA!$I:$I,'Cek Yasaklisi ( gerçek tekil )'!$C37),0)</f>
        <v>65</v>
      </c>
      <c r="M37" s="17">
        <f>IFERROR(SUMIFS([1]DATA!$J:$J,[1]DATA!$G:$G,'Cek Yasaklisi ( gerçek tekil )'!M$2,[1]DATA!$H:$H,'Cek Yasaklisi ( gerçek tekil )'!$C$1,[1]DATA!$I:$I,'Cek Yasaklisi ( gerçek tekil )'!$C37),0)</f>
        <v>52</v>
      </c>
      <c r="N37" s="17"/>
      <c r="O37" s="17"/>
      <c r="P37" s="17"/>
      <c r="Q37" s="17">
        <f>IFERROR(SUMIFS([1]DATA!$X:$X,[1]DATA!$V:$V,'Cek Yasaklisi ( gerçek tekil )'!$C$1,[1]DATA!$W:$W,'Cek Yasaklisi ( gerçek tekil )'!$C37,[1]DATA!$U:$U,'Cek Yasaklisi ( gerçek tekil )'!$C$2),0)</f>
        <v>288</v>
      </c>
      <c r="AF37" s="15"/>
    </row>
    <row r="38" spans="3:32" ht="15" customHeight="1">
      <c r="C38" s="7">
        <v>32</v>
      </c>
      <c r="D38" s="16" t="s">
        <v>53</v>
      </c>
      <c r="E38" s="17">
        <f>IFERROR(SUMIFS([1]DATA!$J:$J,[1]DATA!$G:$G,'Cek Yasaklisi ( gerçek tekil )'!E$2,[1]DATA!$H:$H,'Cek Yasaklisi ( gerçek tekil )'!$C$1,[1]DATA!$I:$I,'Cek Yasaklisi ( gerçek tekil )'!$C38),0)</f>
        <v>15</v>
      </c>
      <c r="F38" s="17">
        <f>IFERROR(SUMIFS([1]DATA!$J:$J,[1]DATA!$G:$G,'Cek Yasaklisi ( gerçek tekil )'!F$2,[1]DATA!$H:$H,'Cek Yasaklisi ( gerçek tekil )'!$C$1,[1]DATA!$I:$I,'Cek Yasaklisi ( gerçek tekil )'!$C38),0)</f>
        <v>2</v>
      </c>
      <c r="G38" s="17">
        <f>IFERROR(SUMIFS([1]DATA!$J:$J,[1]DATA!$G:$G,'Cek Yasaklisi ( gerçek tekil )'!G$2,[1]DATA!$H:$H,'Cek Yasaklisi ( gerçek tekil )'!$C$1,[1]DATA!$I:$I,'Cek Yasaklisi ( gerçek tekil )'!$C38),0)</f>
        <v>8</v>
      </c>
      <c r="H38" s="17">
        <f>IFERROR(SUMIFS([1]DATA!$J:$J,[1]DATA!$G:$G,'Cek Yasaklisi ( gerçek tekil )'!H$2,[1]DATA!$H:$H,'Cek Yasaklisi ( gerçek tekil )'!$C$1,[1]DATA!$I:$I,'Cek Yasaklisi ( gerçek tekil )'!$C38),0)</f>
        <v>12</v>
      </c>
      <c r="I38" s="17">
        <f>IFERROR(SUMIFS([1]DATA!$J:$J,[1]DATA!$G:$G,'Cek Yasaklisi ( gerçek tekil )'!I$2,[1]DATA!$H:$H,'Cek Yasaklisi ( gerçek tekil )'!$C$1,[1]DATA!$I:$I,'Cek Yasaklisi ( gerçek tekil )'!$C38),0)</f>
        <v>0</v>
      </c>
      <c r="J38" s="17">
        <f>IFERROR(SUMIFS([1]DATA!$J:$J,[1]DATA!$G:$G,'Cek Yasaklisi ( gerçek tekil )'!J$2,[1]DATA!$H:$H,'Cek Yasaklisi ( gerçek tekil )'!$C$1,[1]DATA!$I:$I,'Cek Yasaklisi ( gerçek tekil )'!$C38),0)</f>
        <v>13</v>
      </c>
      <c r="K38" s="17">
        <f>IFERROR(SUMIFS([1]DATA!$J:$J,[1]DATA!$G:$G,'Cek Yasaklisi ( gerçek tekil )'!K$2,[1]DATA!$H:$H,'Cek Yasaklisi ( gerçek tekil )'!$C$1,[1]DATA!$I:$I,'Cek Yasaklisi ( gerçek tekil )'!$C38),0)</f>
        <v>19</v>
      </c>
      <c r="L38" s="17">
        <f>IFERROR(SUMIFS([1]DATA!$J:$J,[1]DATA!$G:$G,'Cek Yasaklisi ( gerçek tekil )'!L$2,[1]DATA!$H:$H,'Cek Yasaklisi ( gerçek tekil )'!$C$1,[1]DATA!$I:$I,'Cek Yasaklisi ( gerçek tekil )'!$C38),0)</f>
        <v>3</v>
      </c>
      <c r="M38" s="17">
        <f>IFERROR(SUMIFS([1]DATA!$J:$J,[1]DATA!$G:$G,'Cek Yasaklisi ( gerçek tekil )'!M$2,[1]DATA!$H:$H,'Cek Yasaklisi ( gerçek tekil )'!$C$1,[1]DATA!$I:$I,'Cek Yasaklisi ( gerçek tekil )'!$C38),0)</f>
        <v>14</v>
      </c>
      <c r="N38" s="17"/>
      <c r="O38" s="17"/>
      <c r="P38" s="17"/>
      <c r="Q38" s="17">
        <f>IFERROR(SUMIFS([1]DATA!$X:$X,[1]DATA!$V:$V,'Cek Yasaklisi ( gerçek tekil )'!$C$1,[1]DATA!$W:$W,'Cek Yasaklisi ( gerçek tekil )'!$C38,[1]DATA!$U:$U,'Cek Yasaklisi ( gerçek tekil )'!$C$2),0)</f>
        <v>72</v>
      </c>
      <c r="AF38" s="15"/>
    </row>
    <row r="39" spans="3:32" ht="15" customHeight="1">
      <c r="C39" s="7">
        <v>33</v>
      </c>
      <c r="D39" s="16" t="s">
        <v>54</v>
      </c>
      <c r="E39" s="17">
        <f>IFERROR(SUMIFS([1]DATA!$J:$J,[1]DATA!$G:$G,'Cek Yasaklisi ( gerçek tekil )'!E$2,[1]DATA!$H:$H,'Cek Yasaklisi ( gerçek tekil )'!$C$1,[1]DATA!$I:$I,'Cek Yasaklisi ( gerçek tekil )'!$C39),0)</f>
        <v>84</v>
      </c>
      <c r="F39" s="17">
        <f>IFERROR(SUMIFS([1]DATA!$J:$J,[1]DATA!$G:$G,'Cek Yasaklisi ( gerçek tekil )'!F$2,[1]DATA!$H:$H,'Cek Yasaklisi ( gerçek tekil )'!$C$1,[1]DATA!$I:$I,'Cek Yasaklisi ( gerçek tekil )'!$C39),0)</f>
        <v>106</v>
      </c>
      <c r="G39" s="17">
        <f>IFERROR(SUMIFS([1]DATA!$J:$J,[1]DATA!$G:$G,'Cek Yasaklisi ( gerçek tekil )'!G$2,[1]DATA!$H:$H,'Cek Yasaklisi ( gerçek tekil )'!$C$1,[1]DATA!$I:$I,'Cek Yasaklisi ( gerçek tekil )'!$C39),0)</f>
        <v>109</v>
      </c>
      <c r="H39" s="17">
        <f>IFERROR(SUMIFS([1]DATA!$J:$J,[1]DATA!$G:$G,'Cek Yasaklisi ( gerçek tekil )'!H$2,[1]DATA!$H:$H,'Cek Yasaklisi ( gerçek tekil )'!$C$1,[1]DATA!$I:$I,'Cek Yasaklisi ( gerçek tekil )'!$C39),0)</f>
        <v>91</v>
      </c>
      <c r="I39" s="17">
        <f>IFERROR(SUMIFS([1]DATA!$J:$J,[1]DATA!$G:$G,'Cek Yasaklisi ( gerçek tekil )'!I$2,[1]DATA!$H:$H,'Cek Yasaklisi ( gerçek tekil )'!$C$1,[1]DATA!$I:$I,'Cek Yasaklisi ( gerçek tekil )'!$C39),0)</f>
        <v>55</v>
      </c>
      <c r="J39" s="17">
        <f>IFERROR(SUMIFS([1]DATA!$J:$J,[1]DATA!$G:$G,'Cek Yasaklisi ( gerçek tekil )'!J$2,[1]DATA!$H:$H,'Cek Yasaklisi ( gerçek tekil )'!$C$1,[1]DATA!$I:$I,'Cek Yasaklisi ( gerçek tekil )'!$C39),0)</f>
        <v>74</v>
      </c>
      <c r="K39" s="17">
        <f>IFERROR(SUMIFS([1]DATA!$J:$J,[1]DATA!$G:$G,'Cek Yasaklisi ( gerçek tekil )'!K$2,[1]DATA!$H:$H,'Cek Yasaklisi ( gerçek tekil )'!$C$1,[1]DATA!$I:$I,'Cek Yasaklisi ( gerçek tekil )'!$C39),0)</f>
        <v>117</v>
      </c>
      <c r="L39" s="17">
        <f>IFERROR(SUMIFS([1]DATA!$J:$J,[1]DATA!$G:$G,'Cek Yasaklisi ( gerçek tekil )'!L$2,[1]DATA!$H:$H,'Cek Yasaklisi ( gerçek tekil )'!$C$1,[1]DATA!$I:$I,'Cek Yasaklisi ( gerçek tekil )'!$C39),0)</f>
        <v>89</v>
      </c>
      <c r="M39" s="17">
        <f>IFERROR(SUMIFS([1]DATA!$J:$J,[1]DATA!$G:$G,'Cek Yasaklisi ( gerçek tekil )'!M$2,[1]DATA!$H:$H,'Cek Yasaklisi ( gerçek tekil )'!$C$1,[1]DATA!$I:$I,'Cek Yasaklisi ( gerçek tekil )'!$C39),0)</f>
        <v>96</v>
      </c>
      <c r="N39" s="17"/>
      <c r="O39" s="17"/>
      <c r="P39" s="17"/>
      <c r="Q39" s="17">
        <f>IFERROR(SUMIFS([1]DATA!$X:$X,[1]DATA!$V:$V,'Cek Yasaklisi ( gerçek tekil )'!$C$1,[1]DATA!$W:$W,'Cek Yasaklisi ( gerçek tekil )'!$C39,[1]DATA!$U:$U,'Cek Yasaklisi ( gerçek tekil )'!$C$2),0)</f>
        <v>546</v>
      </c>
      <c r="AF39" s="15"/>
    </row>
    <row r="40" spans="3:32" ht="15" customHeight="1">
      <c r="C40" s="7">
        <v>46</v>
      </c>
      <c r="D40" s="16" t="s">
        <v>55</v>
      </c>
      <c r="E40" s="17">
        <f>IFERROR(SUMIFS([1]DATA!$J:$J,[1]DATA!$G:$G,'Cek Yasaklisi ( gerçek tekil )'!E$2,[1]DATA!$H:$H,'Cek Yasaklisi ( gerçek tekil )'!$C$1,[1]DATA!$I:$I,'Cek Yasaklisi ( gerçek tekil )'!$C40),0)</f>
        <v>42</v>
      </c>
      <c r="F40" s="17">
        <f>IFERROR(SUMIFS([1]DATA!$J:$J,[1]DATA!$G:$G,'Cek Yasaklisi ( gerçek tekil )'!F$2,[1]DATA!$H:$H,'Cek Yasaklisi ( gerçek tekil )'!$C$1,[1]DATA!$I:$I,'Cek Yasaklisi ( gerçek tekil )'!$C40),0)</f>
        <v>34</v>
      </c>
      <c r="G40" s="17">
        <f>IFERROR(SUMIFS([1]DATA!$J:$J,[1]DATA!$G:$G,'Cek Yasaklisi ( gerçek tekil )'!G$2,[1]DATA!$H:$H,'Cek Yasaklisi ( gerçek tekil )'!$C$1,[1]DATA!$I:$I,'Cek Yasaklisi ( gerçek tekil )'!$C40),0)</f>
        <v>59</v>
      </c>
      <c r="H40" s="17">
        <f>IFERROR(SUMIFS([1]DATA!$J:$J,[1]DATA!$G:$G,'Cek Yasaklisi ( gerçek tekil )'!H$2,[1]DATA!$H:$H,'Cek Yasaklisi ( gerçek tekil )'!$C$1,[1]DATA!$I:$I,'Cek Yasaklisi ( gerçek tekil )'!$C40),0)</f>
        <v>32</v>
      </c>
      <c r="I40" s="17">
        <f>IFERROR(SUMIFS([1]DATA!$J:$J,[1]DATA!$G:$G,'Cek Yasaklisi ( gerçek tekil )'!I$2,[1]DATA!$H:$H,'Cek Yasaklisi ( gerçek tekil )'!$C$1,[1]DATA!$I:$I,'Cek Yasaklisi ( gerçek tekil )'!$C40),0)</f>
        <v>26</v>
      </c>
      <c r="J40" s="17">
        <f>IFERROR(SUMIFS([1]DATA!$J:$J,[1]DATA!$G:$G,'Cek Yasaklisi ( gerçek tekil )'!J$2,[1]DATA!$H:$H,'Cek Yasaklisi ( gerçek tekil )'!$C$1,[1]DATA!$I:$I,'Cek Yasaklisi ( gerçek tekil )'!$C40),0)</f>
        <v>52</v>
      </c>
      <c r="K40" s="17">
        <f>IFERROR(SUMIFS([1]DATA!$J:$J,[1]DATA!$G:$G,'Cek Yasaklisi ( gerçek tekil )'!K$2,[1]DATA!$H:$H,'Cek Yasaklisi ( gerçek tekil )'!$C$1,[1]DATA!$I:$I,'Cek Yasaklisi ( gerçek tekil )'!$C40),0)</f>
        <v>51</v>
      </c>
      <c r="L40" s="17">
        <f>IFERROR(SUMIFS([1]DATA!$J:$J,[1]DATA!$G:$G,'Cek Yasaklisi ( gerçek tekil )'!L$2,[1]DATA!$H:$H,'Cek Yasaklisi ( gerçek tekil )'!$C$1,[1]DATA!$I:$I,'Cek Yasaklisi ( gerçek tekil )'!$C40),0)</f>
        <v>29</v>
      </c>
      <c r="M40" s="17">
        <f>IFERROR(SUMIFS([1]DATA!$J:$J,[1]DATA!$G:$G,'Cek Yasaklisi ( gerçek tekil )'!M$2,[1]DATA!$H:$H,'Cek Yasaklisi ( gerçek tekil )'!$C$1,[1]DATA!$I:$I,'Cek Yasaklisi ( gerçek tekil )'!$C40),0)</f>
        <v>48</v>
      </c>
      <c r="N40" s="17"/>
      <c r="O40" s="17"/>
      <c r="P40" s="17"/>
      <c r="Q40" s="17">
        <f>IFERROR(SUMIFS([1]DATA!$X:$X,[1]DATA!$V:$V,'Cek Yasaklisi ( gerçek tekil )'!$C$1,[1]DATA!$W:$W,'Cek Yasaklisi ( gerçek tekil )'!$C40,[1]DATA!$U:$U,'Cek Yasaklisi ( gerçek tekil )'!$C$2),0)</f>
        <v>260</v>
      </c>
      <c r="AF40" s="15"/>
    </row>
    <row r="41" spans="3:32" ht="15" customHeight="1">
      <c r="C41" s="7">
        <v>80</v>
      </c>
      <c r="D41" s="16" t="s">
        <v>56</v>
      </c>
      <c r="E41" s="17">
        <f>IFERROR(SUMIFS([1]DATA!$J:$J,[1]DATA!$G:$G,'Cek Yasaklisi ( gerçek tekil )'!E$2,[1]DATA!$H:$H,'Cek Yasaklisi ( gerçek tekil )'!$C$1,[1]DATA!$I:$I,'Cek Yasaklisi ( gerçek tekil )'!$C41),0)</f>
        <v>7</v>
      </c>
      <c r="F41" s="17">
        <f>IFERROR(SUMIFS([1]DATA!$J:$J,[1]DATA!$G:$G,'Cek Yasaklisi ( gerçek tekil )'!F$2,[1]DATA!$H:$H,'Cek Yasaklisi ( gerçek tekil )'!$C$1,[1]DATA!$I:$I,'Cek Yasaklisi ( gerçek tekil )'!$C41),0)</f>
        <v>9</v>
      </c>
      <c r="G41" s="17">
        <f>IFERROR(SUMIFS([1]DATA!$J:$J,[1]DATA!$G:$G,'Cek Yasaklisi ( gerçek tekil )'!G$2,[1]DATA!$H:$H,'Cek Yasaklisi ( gerçek tekil )'!$C$1,[1]DATA!$I:$I,'Cek Yasaklisi ( gerçek tekil )'!$C41),0)</f>
        <v>10</v>
      </c>
      <c r="H41" s="17">
        <f>IFERROR(SUMIFS([1]DATA!$J:$J,[1]DATA!$G:$G,'Cek Yasaklisi ( gerçek tekil )'!H$2,[1]DATA!$H:$H,'Cek Yasaklisi ( gerçek tekil )'!$C$1,[1]DATA!$I:$I,'Cek Yasaklisi ( gerçek tekil )'!$C41),0)</f>
        <v>12</v>
      </c>
      <c r="I41" s="17">
        <f>IFERROR(SUMIFS([1]DATA!$J:$J,[1]DATA!$G:$G,'Cek Yasaklisi ( gerçek tekil )'!I$2,[1]DATA!$H:$H,'Cek Yasaklisi ( gerçek tekil )'!$C$1,[1]DATA!$I:$I,'Cek Yasaklisi ( gerçek tekil )'!$C41),0)</f>
        <v>4</v>
      </c>
      <c r="J41" s="17">
        <f>IFERROR(SUMIFS([1]DATA!$J:$J,[1]DATA!$G:$G,'Cek Yasaklisi ( gerçek tekil )'!J$2,[1]DATA!$H:$H,'Cek Yasaklisi ( gerçek tekil )'!$C$1,[1]DATA!$I:$I,'Cek Yasaklisi ( gerçek tekil )'!$C41),0)</f>
        <v>10</v>
      </c>
      <c r="K41" s="17">
        <f>IFERROR(SUMIFS([1]DATA!$J:$J,[1]DATA!$G:$G,'Cek Yasaklisi ( gerçek tekil )'!K$2,[1]DATA!$H:$H,'Cek Yasaklisi ( gerçek tekil )'!$C$1,[1]DATA!$I:$I,'Cek Yasaklisi ( gerçek tekil )'!$C41),0)</f>
        <v>9</v>
      </c>
      <c r="L41" s="17">
        <f>IFERROR(SUMIFS([1]DATA!$J:$J,[1]DATA!$G:$G,'Cek Yasaklisi ( gerçek tekil )'!L$2,[1]DATA!$H:$H,'Cek Yasaklisi ( gerçek tekil )'!$C$1,[1]DATA!$I:$I,'Cek Yasaklisi ( gerçek tekil )'!$C41),0)</f>
        <v>1</v>
      </c>
      <c r="M41" s="17">
        <f>IFERROR(SUMIFS([1]DATA!$J:$J,[1]DATA!$G:$G,'Cek Yasaklisi ( gerçek tekil )'!M$2,[1]DATA!$H:$H,'Cek Yasaklisi ( gerçek tekil )'!$C$1,[1]DATA!$I:$I,'Cek Yasaklisi ( gerçek tekil )'!$C41),0)</f>
        <v>0</v>
      </c>
      <c r="N41" s="17"/>
      <c r="O41" s="17"/>
      <c r="P41" s="17"/>
      <c r="Q41" s="17">
        <f>IFERROR(SUMIFS([1]DATA!$X:$X,[1]DATA!$V:$V,'Cek Yasaklisi ( gerçek tekil )'!$C$1,[1]DATA!$W:$W,'Cek Yasaklisi ( gerçek tekil )'!$C41,[1]DATA!$U:$U,'Cek Yasaklisi ( gerçek tekil )'!$C$2),0)</f>
        <v>49</v>
      </c>
      <c r="AF41" s="15"/>
    </row>
    <row r="42" spans="3:32" ht="20.149999999999999" customHeight="1">
      <c r="C42" s="7" t="s">
        <v>57</v>
      </c>
      <c r="D42" s="13" t="s">
        <v>57</v>
      </c>
      <c r="E42" s="14">
        <f>IFERROR(SUMIFS([1]DATA!$Q:$Q,[1]DATA!$N:$N,'Cek Yasaklisi ( gerçek tekil )'!E$2,[1]DATA!$O:$O,'Cek Yasaklisi ( gerçek tekil )'!$C$1,[1]DATA!$P:$P,'Cek Yasaklisi ( gerçek tekil )'!$C42),0)</f>
        <v>161</v>
      </c>
      <c r="F42" s="14">
        <f>IFERROR(SUMIFS([1]DATA!$Q:$Q,[1]DATA!$N:$N,'Cek Yasaklisi ( gerçek tekil )'!F$2,[1]DATA!$O:$O,'Cek Yasaklisi ( gerçek tekil )'!$C$1,[1]DATA!$P:$P,'Cek Yasaklisi ( gerçek tekil )'!$C42),0)</f>
        <v>162</v>
      </c>
      <c r="G42" s="14">
        <f>IFERROR(SUMIFS([1]DATA!$Q:$Q,[1]DATA!$N:$N,'Cek Yasaklisi ( gerçek tekil )'!G$2,[1]DATA!$O:$O,'Cek Yasaklisi ( gerçek tekil )'!$C$1,[1]DATA!$P:$P,'Cek Yasaklisi ( gerçek tekil )'!$C42),0)</f>
        <v>135</v>
      </c>
      <c r="H42" s="14">
        <f>IFERROR(SUMIFS([1]DATA!$Q:$Q,[1]DATA!$N:$N,'Cek Yasaklisi ( gerçek tekil )'!H$2,[1]DATA!$O:$O,'Cek Yasaklisi ( gerçek tekil )'!$C$1,[1]DATA!$P:$P,'Cek Yasaklisi ( gerçek tekil )'!$C42),0)</f>
        <v>174</v>
      </c>
      <c r="I42" s="14">
        <f>IFERROR(SUMIFS([1]DATA!$Q:$Q,[1]DATA!$N:$N,'Cek Yasaklisi ( gerçek tekil )'!I$2,[1]DATA!$O:$O,'Cek Yasaklisi ( gerçek tekil )'!$C$1,[1]DATA!$P:$P,'Cek Yasaklisi ( gerçek tekil )'!$C42),0)</f>
        <v>143</v>
      </c>
      <c r="J42" s="14">
        <f>IFERROR(SUMIFS([1]DATA!$Q:$Q,[1]DATA!$N:$N,'Cek Yasaklisi ( gerçek tekil )'!J$2,[1]DATA!$O:$O,'Cek Yasaklisi ( gerçek tekil )'!$C$1,[1]DATA!$P:$P,'Cek Yasaklisi ( gerçek tekil )'!$C42),0)</f>
        <v>181</v>
      </c>
      <c r="K42" s="14">
        <f>IFERROR(SUMIFS([1]DATA!$Q:$Q,[1]DATA!$N:$N,'Cek Yasaklisi ( gerçek tekil )'!K$2,[1]DATA!$O:$O,'Cek Yasaklisi ( gerçek tekil )'!$C$1,[1]DATA!$P:$P,'Cek Yasaklisi ( gerçek tekil )'!$C42),0)</f>
        <v>160</v>
      </c>
      <c r="L42" s="14">
        <f>IFERROR(SUMIFS([1]DATA!$Q:$Q,[1]DATA!$N:$N,'Cek Yasaklisi ( gerçek tekil )'!L$2,[1]DATA!$O:$O,'Cek Yasaklisi ( gerçek tekil )'!$C$1,[1]DATA!$P:$P,'Cek Yasaklisi ( gerçek tekil )'!$C42),0)</f>
        <v>130</v>
      </c>
      <c r="M42" s="14">
        <f>IFERROR(SUMIFS([1]DATA!$Q:$Q,[1]DATA!$N:$N,'Cek Yasaklisi ( gerçek tekil )'!M$2,[1]DATA!$O:$O,'Cek Yasaklisi ( gerçek tekil )'!$C$1,[1]DATA!$P:$P,'Cek Yasaklisi ( gerçek tekil )'!$C42),0)</f>
        <v>158</v>
      </c>
      <c r="N42" s="14"/>
      <c r="O42" s="14"/>
      <c r="P42" s="14"/>
      <c r="Q42" s="14">
        <f>IFERROR(SUMIFS([1]DATA!$AE:$AE,[1]DATA!$AC:$AC,'Cek Yasaklisi ( gerçek tekil )'!$C$1,[1]DATA!$AD:$AD,'Cek Yasaklisi ( gerçek tekil )'!$C42,[1]DATA!$AB:$AB,'Cek Yasaklisi ( gerçek tekil )'!$C$2),0)</f>
        <v>926</v>
      </c>
      <c r="AF42" s="15"/>
    </row>
    <row r="43" spans="3:32" ht="15" customHeight="1">
      <c r="C43" s="7">
        <v>68</v>
      </c>
      <c r="D43" s="16" t="s">
        <v>58</v>
      </c>
      <c r="E43" s="17">
        <f>IFERROR(SUMIFS([1]DATA!$J:$J,[1]DATA!$G:$G,'Cek Yasaklisi ( gerçek tekil )'!E$2,[1]DATA!$H:$H,'Cek Yasaklisi ( gerçek tekil )'!$C$1,[1]DATA!$I:$I,'Cek Yasaklisi ( gerçek tekil )'!$C43),0)</f>
        <v>23</v>
      </c>
      <c r="F43" s="17">
        <f>IFERROR(SUMIFS([1]DATA!$J:$J,[1]DATA!$G:$G,'Cek Yasaklisi ( gerçek tekil )'!F$2,[1]DATA!$H:$H,'Cek Yasaklisi ( gerçek tekil )'!$C$1,[1]DATA!$I:$I,'Cek Yasaklisi ( gerçek tekil )'!$C43),0)</f>
        <v>15</v>
      </c>
      <c r="G43" s="17">
        <f>IFERROR(SUMIFS([1]DATA!$J:$J,[1]DATA!$G:$G,'Cek Yasaklisi ( gerçek tekil )'!G$2,[1]DATA!$H:$H,'Cek Yasaklisi ( gerçek tekil )'!$C$1,[1]DATA!$I:$I,'Cek Yasaklisi ( gerçek tekil )'!$C43),0)</f>
        <v>12</v>
      </c>
      <c r="H43" s="17">
        <f>IFERROR(SUMIFS([1]DATA!$J:$J,[1]DATA!$G:$G,'Cek Yasaklisi ( gerçek tekil )'!H$2,[1]DATA!$H:$H,'Cek Yasaklisi ( gerçek tekil )'!$C$1,[1]DATA!$I:$I,'Cek Yasaklisi ( gerçek tekil )'!$C43),0)</f>
        <v>16</v>
      </c>
      <c r="I43" s="17">
        <f>IFERROR(SUMIFS([1]DATA!$J:$J,[1]DATA!$G:$G,'Cek Yasaklisi ( gerçek tekil )'!I$2,[1]DATA!$H:$H,'Cek Yasaklisi ( gerçek tekil )'!$C$1,[1]DATA!$I:$I,'Cek Yasaklisi ( gerçek tekil )'!$C43),0)</f>
        <v>15</v>
      </c>
      <c r="J43" s="17">
        <f>IFERROR(SUMIFS([1]DATA!$J:$J,[1]DATA!$G:$G,'Cek Yasaklisi ( gerçek tekil )'!J$2,[1]DATA!$H:$H,'Cek Yasaklisi ( gerçek tekil )'!$C$1,[1]DATA!$I:$I,'Cek Yasaklisi ( gerçek tekil )'!$C43),0)</f>
        <v>19</v>
      </c>
      <c r="K43" s="17">
        <f>IFERROR(SUMIFS([1]DATA!$J:$J,[1]DATA!$G:$G,'Cek Yasaklisi ( gerçek tekil )'!K$2,[1]DATA!$H:$H,'Cek Yasaklisi ( gerçek tekil )'!$C$1,[1]DATA!$I:$I,'Cek Yasaklisi ( gerçek tekil )'!$C43),0)</f>
        <v>20</v>
      </c>
      <c r="L43" s="17">
        <f>IFERROR(SUMIFS([1]DATA!$J:$J,[1]DATA!$G:$G,'Cek Yasaklisi ( gerçek tekil )'!L$2,[1]DATA!$H:$H,'Cek Yasaklisi ( gerçek tekil )'!$C$1,[1]DATA!$I:$I,'Cek Yasaklisi ( gerçek tekil )'!$C43),0)</f>
        <v>25</v>
      </c>
      <c r="M43" s="17">
        <f>IFERROR(SUMIFS([1]DATA!$J:$J,[1]DATA!$G:$G,'Cek Yasaklisi ( gerçek tekil )'!M$2,[1]DATA!$H:$H,'Cek Yasaklisi ( gerçek tekil )'!$C$1,[1]DATA!$I:$I,'Cek Yasaklisi ( gerçek tekil )'!$C43),0)</f>
        <v>16</v>
      </c>
      <c r="N43" s="17"/>
      <c r="O43" s="17"/>
      <c r="P43" s="17"/>
      <c r="Q43" s="17">
        <f>IFERROR(SUMIFS([1]DATA!$X:$X,[1]DATA!$V:$V,'Cek Yasaklisi ( gerçek tekil )'!$C$1,[1]DATA!$W:$W,'Cek Yasaklisi ( gerçek tekil )'!$C43,[1]DATA!$U:$U,'Cek Yasaklisi ( gerçek tekil )'!$C$2),0)</f>
        <v>111</v>
      </c>
      <c r="AF43" s="15"/>
    </row>
    <row r="44" spans="3:32" ht="15" customHeight="1">
      <c r="C44" s="7">
        <v>38</v>
      </c>
      <c r="D44" s="16" t="s">
        <v>59</v>
      </c>
      <c r="E44" s="17">
        <f>IFERROR(SUMIFS([1]DATA!$J:$J,[1]DATA!$G:$G,'Cek Yasaklisi ( gerçek tekil )'!E$2,[1]DATA!$H:$H,'Cek Yasaklisi ( gerçek tekil )'!$C$1,[1]DATA!$I:$I,'Cek Yasaklisi ( gerçek tekil )'!$C44),0)</f>
        <v>91</v>
      </c>
      <c r="F44" s="17">
        <f>IFERROR(SUMIFS([1]DATA!$J:$J,[1]DATA!$G:$G,'Cek Yasaklisi ( gerçek tekil )'!F$2,[1]DATA!$H:$H,'Cek Yasaklisi ( gerçek tekil )'!$C$1,[1]DATA!$I:$I,'Cek Yasaklisi ( gerçek tekil )'!$C44),0)</f>
        <v>91</v>
      </c>
      <c r="G44" s="17">
        <f>IFERROR(SUMIFS([1]DATA!$J:$J,[1]DATA!$G:$G,'Cek Yasaklisi ( gerçek tekil )'!G$2,[1]DATA!$H:$H,'Cek Yasaklisi ( gerçek tekil )'!$C$1,[1]DATA!$I:$I,'Cek Yasaklisi ( gerçek tekil )'!$C44),0)</f>
        <v>91</v>
      </c>
      <c r="H44" s="17">
        <f>IFERROR(SUMIFS([1]DATA!$J:$J,[1]DATA!$G:$G,'Cek Yasaklisi ( gerçek tekil )'!H$2,[1]DATA!$H:$H,'Cek Yasaklisi ( gerçek tekil )'!$C$1,[1]DATA!$I:$I,'Cek Yasaklisi ( gerçek tekil )'!$C44),0)</f>
        <v>106</v>
      </c>
      <c r="I44" s="17">
        <f>IFERROR(SUMIFS([1]DATA!$J:$J,[1]DATA!$G:$G,'Cek Yasaklisi ( gerçek tekil )'!I$2,[1]DATA!$H:$H,'Cek Yasaklisi ( gerçek tekil )'!$C$1,[1]DATA!$I:$I,'Cek Yasaklisi ( gerçek tekil )'!$C44),0)</f>
        <v>65</v>
      </c>
      <c r="J44" s="17">
        <f>IFERROR(SUMIFS([1]DATA!$J:$J,[1]DATA!$G:$G,'Cek Yasaklisi ( gerçek tekil )'!J$2,[1]DATA!$H:$H,'Cek Yasaklisi ( gerçek tekil )'!$C$1,[1]DATA!$I:$I,'Cek Yasaklisi ( gerçek tekil )'!$C44),0)</f>
        <v>104</v>
      </c>
      <c r="K44" s="17">
        <f>IFERROR(SUMIFS([1]DATA!$J:$J,[1]DATA!$G:$G,'Cek Yasaklisi ( gerçek tekil )'!K$2,[1]DATA!$H:$H,'Cek Yasaklisi ( gerçek tekil )'!$C$1,[1]DATA!$I:$I,'Cek Yasaklisi ( gerçek tekil )'!$C44),0)</f>
        <v>92</v>
      </c>
      <c r="L44" s="17">
        <f>IFERROR(SUMIFS([1]DATA!$J:$J,[1]DATA!$G:$G,'Cek Yasaklisi ( gerçek tekil )'!L$2,[1]DATA!$H:$H,'Cek Yasaklisi ( gerçek tekil )'!$C$1,[1]DATA!$I:$I,'Cek Yasaklisi ( gerçek tekil )'!$C44),0)</f>
        <v>90</v>
      </c>
      <c r="M44" s="17">
        <f>IFERROR(SUMIFS([1]DATA!$J:$J,[1]DATA!$G:$G,'Cek Yasaklisi ( gerçek tekil )'!M$2,[1]DATA!$H:$H,'Cek Yasaklisi ( gerçek tekil )'!$C$1,[1]DATA!$I:$I,'Cek Yasaklisi ( gerçek tekil )'!$C44),0)</f>
        <v>101</v>
      </c>
      <c r="N44" s="17"/>
      <c r="O44" s="17"/>
      <c r="P44" s="17"/>
      <c r="Q44" s="17">
        <f>IFERROR(SUMIFS([1]DATA!$X:$X,[1]DATA!$V:$V,'Cek Yasaklisi ( gerçek tekil )'!$C$1,[1]DATA!$W:$W,'Cek Yasaklisi ( gerçek tekil )'!$C44,[1]DATA!$U:$U,'Cek Yasaklisi ( gerçek tekil )'!$C$2),0)</f>
        <v>556</v>
      </c>
      <c r="AF44" s="15"/>
    </row>
    <row r="45" spans="3:32" ht="15" customHeight="1">
      <c r="C45" s="7">
        <v>71</v>
      </c>
      <c r="D45" s="16" t="s">
        <v>60</v>
      </c>
      <c r="E45" s="17">
        <f>IFERROR(SUMIFS([1]DATA!$J:$J,[1]DATA!$G:$G,'Cek Yasaklisi ( gerçek tekil )'!E$2,[1]DATA!$H:$H,'Cek Yasaklisi ( gerçek tekil )'!$C$1,[1]DATA!$I:$I,'Cek Yasaklisi ( gerçek tekil )'!$C45),0)</f>
        <v>3</v>
      </c>
      <c r="F45" s="17">
        <f>IFERROR(SUMIFS([1]DATA!$J:$J,[1]DATA!$G:$G,'Cek Yasaklisi ( gerçek tekil )'!F$2,[1]DATA!$H:$H,'Cek Yasaklisi ( gerçek tekil )'!$C$1,[1]DATA!$I:$I,'Cek Yasaklisi ( gerçek tekil )'!$C45),0)</f>
        <v>4</v>
      </c>
      <c r="G45" s="17">
        <f>IFERROR(SUMIFS([1]DATA!$J:$J,[1]DATA!$G:$G,'Cek Yasaklisi ( gerçek tekil )'!G$2,[1]DATA!$H:$H,'Cek Yasaklisi ( gerçek tekil )'!$C$1,[1]DATA!$I:$I,'Cek Yasaklisi ( gerçek tekil )'!$C45),0)</f>
        <v>0</v>
      </c>
      <c r="H45" s="17">
        <f>IFERROR(SUMIFS([1]DATA!$J:$J,[1]DATA!$G:$G,'Cek Yasaklisi ( gerçek tekil )'!H$2,[1]DATA!$H:$H,'Cek Yasaklisi ( gerçek tekil )'!$C$1,[1]DATA!$I:$I,'Cek Yasaklisi ( gerçek tekil )'!$C45),0)</f>
        <v>1</v>
      </c>
      <c r="I45" s="17">
        <f>IFERROR(SUMIFS([1]DATA!$J:$J,[1]DATA!$G:$G,'Cek Yasaklisi ( gerçek tekil )'!I$2,[1]DATA!$H:$H,'Cek Yasaklisi ( gerçek tekil )'!$C$1,[1]DATA!$I:$I,'Cek Yasaklisi ( gerçek tekil )'!$C45),0)</f>
        <v>3</v>
      </c>
      <c r="J45" s="17">
        <f>IFERROR(SUMIFS([1]DATA!$J:$J,[1]DATA!$G:$G,'Cek Yasaklisi ( gerçek tekil )'!J$2,[1]DATA!$H:$H,'Cek Yasaklisi ( gerçek tekil )'!$C$1,[1]DATA!$I:$I,'Cek Yasaklisi ( gerçek tekil )'!$C45),0)</f>
        <v>4</v>
      </c>
      <c r="K45" s="17">
        <f>IFERROR(SUMIFS([1]DATA!$J:$J,[1]DATA!$G:$G,'Cek Yasaklisi ( gerçek tekil )'!K$2,[1]DATA!$H:$H,'Cek Yasaklisi ( gerçek tekil )'!$C$1,[1]DATA!$I:$I,'Cek Yasaklisi ( gerçek tekil )'!$C45),0)</f>
        <v>2</v>
      </c>
      <c r="L45" s="17">
        <f>IFERROR(SUMIFS([1]DATA!$J:$J,[1]DATA!$G:$G,'Cek Yasaklisi ( gerçek tekil )'!L$2,[1]DATA!$H:$H,'Cek Yasaklisi ( gerçek tekil )'!$C$1,[1]DATA!$I:$I,'Cek Yasaklisi ( gerçek tekil )'!$C45),0)</f>
        <v>0</v>
      </c>
      <c r="M45" s="17">
        <f>IFERROR(SUMIFS([1]DATA!$J:$J,[1]DATA!$G:$G,'Cek Yasaklisi ( gerçek tekil )'!M$2,[1]DATA!$H:$H,'Cek Yasaklisi ( gerçek tekil )'!$C$1,[1]DATA!$I:$I,'Cek Yasaklisi ( gerçek tekil )'!$C45),0)</f>
        <v>3</v>
      </c>
      <c r="N45" s="17"/>
      <c r="O45" s="17"/>
      <c r="P45" s="17"/>
      <c r="Q45" s="17">
        <f>IFERROR(SUMIFS([1]DATA!$X:$X,[1]DATA!$V:$V,'Cek Yasaklisi ( gerçek tekil )'!$C$1,[1]DATA!$W:$W,'Cek Yasaklisi ( gerçek tekil )'!$C45,[1]DATA!$U:$U,'Cek Yasaklisi ( gerçek tekil )'!$C$2),0)</f>
        <v>15</v>
      </c>
      <c r="AF45" s="15"/>
    </row>
    <row r="46" spans="3:32" ht="15" customHeight="1">
      <c r="C46" s="7">
        <v>40</v>
      </c>
      <c r="D46" s="16" t="s">
        <v>61</v>
      </c>
      <c r="E46" s="17">
        <f>IFERROR(SUMIFS([1]DATA!$J:$J,[1]DATA!$G:$G,'Cek Yasaklisi ( gerçek tekil )'!E$2,[1]DATA!$H:$H,'Cek Yasaklisi ( gerçek tekil )'!$C$1,[1]DATA!$I:$I,'Cek Yasaklisi ( gerçek tekil )'!$C46),0)</f>
        <v>3</v>
      </c>
      <c r="F46" s="17">
        <f>IFERROR(SUMIFS([1]DATA!$J:$J,[1]DATA!$G:$G,'Cek Yasaklisi ( gerçek tekil )'!F$2,[1]DATA!$H:$H,'Cek Yasaklisi ( gerçek tekil )'!$C$1,[1]DATA!$I:$I,'Cek Yasaklisi ( gerçek tekil )'!$C46),0)</f>
        <v>3</v>
      </c>
      <c r="G46" s="17">
        <f>IFERROR(SUMIFS([1]DATA!$J:$J,[1]DATA!$G:$G,'Cek Yasaklisi ( gerçek tekil )'!G$2,[1]DATA!$H:$H,'Cek Yasaklisi ( gerçek tekil )'!$C$1,[1]DATA!$I:$I,'Cek Yasaklisi ( gerçek tekil )'!$C46),0)</f>
        <v>4</v>
      </c>
      <c r="H46" s="17">
        <f>IFERROR(SUMIFS([1]DATA!$J:$J,[1]DATA!$G:$G,'Cek Yasaklisi ( gerçek tekil )'!H$2,[1]DATA!$H:$H,'Cek Yasaklisi ( gerçek tekil )'!$C$1,[1]DATA!$I:$I,'Cek Yasaklisi ( gerçek tekil )'!$C46),0)</f>
        <v>4</v>
      </c>
      <c r="I46" s="17">
        <f>IFERROR(SUMIFS([1]DATA!$J:$J,[1]DATA!$G:$G,'Cek Yasaklisi ( gerçek tekil )'!I$2,[1]DATA!$H:$H,'Cek Yasaklisi ( gerçek tekil )'!$C$1,[1]DATA!$I:$I,'Cek Yasaklisi ( gerçek tekil )'!$C46),0)</f>
        <v>2</v>
      </c>
      <c r="J46" s="17">
        <f>IFERROR(SUMIFS([1]DATA!$J:$J,[1]DATA!$G:$G,'Cek Yasaklisi ( gerçek tekil )'!J$2,[1]DATA!$H:$H,'Cek Yasaklisi ( gerçek tekil )'!$C$1,[1]DATA!$I:$I,'Cek Yasaklisi ( gerçek tekil )'!$C46),0)</f>
        <v>2</v>
      </c>
      <c r="K46" s="17">
        <f>IFERROR(SUMIFS([1]DATA!$J:$J,[1]DATA!$G:$G,'Cek Yasaklisi ( gerçek tekil )'!K$2,[1]DATA!$H:$H,'Cek Yasaklisi ( gerçek tekil )'!$C$1,[1]DATA!$I:$I,'Cek Yasaklisi ( gerçek tekil )'!$C46),0)</f>
        <v>1</v>
      </c>
      <c r="L46" s="17">
        <f>IFERROR(SUMIFS([1]DATA!$J:$J,[1]DATA!$G:$G,'Cek Yasaklisi ( gerçek tekil )'!L$2,[1]DATA!$H:$H,'Cek Yasaklisi ( gerçek tekil )'!$C$1,[1]DATA!$I:$I,'Cek Yasaklisi ( gerçek tekil )'!$C46),0)</f>
        <v>1</v>
      </c>
      <c r="M46" s="17">
        <f>IFERROR(SUMIFS([1]DATA!$J:$J,[1]DATA!$G:$G,'Cek Yasaklisi ( gerçek tekil )'!M$2,[1]DATA!$H:$H,'Cek Yasaklisi ( gerçek tekil )'!$C$1,[1]DATA!$I:$I,'Cek Yasaklisi ( gerçek tekil )'!$C46),0)</f>
        <v>7</v>
      </c>
      <c r="N46" s="17"/>
      <c r="O46" s="17"/>
      <c r="P46" s="17"/>
      <c r="Q46" s="17">
        <f>IFERROR(SUMIFS([1]DATA!$X:$X,[1]DATA!$V:$V,'Cek Yasaklisi ( gerçek tekil )'!$C$1,[1]DATA!$W:$W,'Cek Yasaklisi ( gerçek tekil )'!$C46,[1]DATA!$U:$U,'Cek Yasaklisi ( gerçek tekil )'!$C$2),0)</f>
        <v>23</v>
      </c>
      <c r="AF46" s="15"/>
    </row>
    <row r="47" spans="3:32" ht="15" customHeight="1">
      <c r="C47" s="7">
        <v>50</v>
      </c>
      <c r="D47" s="16" t="s">
        <v>62</v>
      </c>
      <c r="E47" s="17">
        <f>IFERROR(SUMIFS([1]DATA!$J:$J,[1]DATA!$G:$G,'Cek Yasaklisi ( gerçek tekil )'!E$2,[1]DATA!$H:$H,'Cek Yasaklisi ( gerçek tekil )'!$C$1,[1]DATA!$I:$I,'Cek Yasaklisi ( gerçek tekil )'!$C47),0)</f>
        <v>4</v>
      </c>
      <c r="F47" s="17">
        <f>IFERROR(SUMIFS([1]DATA!$J:$J,[1]DATA!$G:$G,'Cek Yasaklisi ( gerçek tekil )'!F$2,[1]DATA!$H:$H,'Cek Yasaklisi ( gerçek tekil )'!$C$1,[1]DATA!$I:$I,'Cek Yasaklisi ( gerçek tekil )'!$C47),0)</f>
        <v>7</v>
      </c>
      <c r="G47" s="17">
        <f>IFERROR(SUMIFS([1]DATA!$J:$J,[1]DATA!$G:$G,'Cek Yasaklisi ( gerçek tekil )'!G$2,[1]DATA!$H:$H,'Cek Yasaklisi ( gerçek tekil )'!$C$1,[1]DATA!$I:$I,'Cek Yasaklisi ( gerçek tekil )'!$C47),0)</f>
        <v>8</v>
      </c>
      <c r="H47" s="17">
        <f>IFERROR(SUMIFS([1]DATA!$J:$J,[1]DATA!$G:$G,'Cek Yasaklisi ( gerçek tekil )'!H$2,[1]DATA!$H:$H,'Cek Yasaklisi ( gerçek tekil )'!$C$1,[1]DATA!$I:$I,'Cek Yasaklisi ( gerçek tekil )'!$C47),0)</f>
        <v>8</v>
      </c>
      <c r="I47" s="17">
        <f>IFERROR(SUMIFS([1]DATA!$J:$J,[1]DATA!$G:$G,'Cek Yasaklisi ( gerçek tekil )'!I$2,[1]DATA!$H:$H,'Cek Yasaklisi ( gerçek tekil )'!$C$1,[1]DATA!$I:$I,'Cek Yasaklisi ( gerçek tekil )'!$C47),0)</f>
        <v>17</v>
      </c>
      <c r="J47" s="17">
        <f>IFERROR(SUMIFS([1]DATA!$J:$J,[1]DATA!$G:$G,'Cek Yasaklisi ( gerçek tekil )'!J$2,[1]DATA!$H:$H,'Cek Yasaklisi ( gerçek tekil )'!$C$1,[1]DATA!$I:$I,'Cek Yasaklisi ( gerçek tekil )'!$C47),0)</f>
        <v>16</v>
      </c>
      <c r="K47" s="17">
        <f>IFERROR(SUMIFS([1]DATA!$J:$J,[1]DATA!$G:$G,'Cek Yasaklisi ( gerçek tekil )'!K$2,[1]DATA!$H:$H,'Cek Yasaklisi ( gerçek tekil )'!$C$1,[1]DATA!$I:$I,'Cek Yasaklisi ( gerçek tekil )'!$C47),0)</f>
        <v>8</v>
      </c>
      <c r="L47" s="17">
        <f>IFERROR(SUMIFS([1]DATA!$J:$J,[1]DATA!$G:$G,'Cek Yasaklisi ( gerçek tekil )'!L$2,[1]DATA!$H:$H,'Cek Yasaklisi ( gerçek tekil )'!$C$1,[1]DATA!$I:$I,'Cek Yasaklisi ( gerçek tekil )'!$C47),0)</f>
        <v>3</v>
      </c>
      <c r="M47" s="17">
        <f>IFERROR(SUMIFS([1]DATA!$J:$J,[1]DATA!$G:$G,'Cek Yasaklisi ( gerçek tekil )'!M$2,[1]DATA!$H:$H,'Cek Yasaklisi ( gerçek tekil )'!$C$1,[1]DATA!$I:$I,'Cek Yasaklisi ( gerçek tekil )'!$C47),0)</f>
        <v>12</v>
      </c>
      <c r="N47" s="17"/>
      <c r="O47" s="17"/>
      <c r="P47" s="17"/>
      <c r="Q47" s="17">
        <f>IFERROR(SUMIFS([1]DATA!$X:$X,[1]DATA!$V:$V,'Cek Yasaklisi ( gerçek tekil )'!$C$1,[1]DATA!$W:$W,'Cek Yasaklisi ( gerçek tekil )'!$C47,[1]DATA!$U:$U,'Cek Yasaklisi ( gerçek tekil )'!$C$2),0)</f>
        <v>68</v>
      </c>
      <c r="AF47" s="15"/>
    </row>
    <row r="48" spans="3:32" ht="15" customHeight="1">
      <c r="C48" s="7">
        <v>51</v>
      </c>
      <c r="D48" s="16" t="s">
        <v>63</v>
      </c>
      <c r="E48" s="17">
        <f>IFERROR(SUMIFS([1]DATA!$J:$J,[1]DATA!$G:$G,'Cek Yasaklisi ( gerçek tekil )'!E$2,[1]DATA!$H:$H,'Cek Yasaklisi ( gerçek tekil )'!$C$1,[1]DATA!$I:$I,'Cek Yasaklisi ( gerçek tekil )'!$C48),0)</f>
        <v>22</v>
      </c>
      <c r="F48" s="17">
        <f>IFERROR(SUMIFS([1]DATA!$J:$J,[1]DATA!$G:$G,'Cek Yasaklisi ( gerçek tekil )'!F$2,[1]DATA!$H:$H,'Cek Yasaklisi ( gerçek tekil )'!$C$1,[1]DATA!$I:$I,'Cek Yasaklisi ( gerçek tekil )'!$C48),0)</f>
        <v>23</v>
      </c>
      <c r="G48" s="17">
        <f>IFERROR(SUMIFS([1]DATA!$J:$J,[1]DATA!$G:$G,'Cek Yasaklisi ( gerçek tekil )'!G$2,[1]DATA!$H:$H,'Cek Yasaklisi ( gerçek tekil )'!$C$1,[1]DATA!$I:$I,'Cek Yasaklisi ( gerçek tekil )'!$C48),0)</f>
        <v>13</v>
      </c>
      <c r="H48" s="17">
        <f>IFERROR(SUMIFS([1]DATA!$J:$J,[1]DATA!$G:$G,'Cek Yasaklisi ( gerçek tekil )'!H$2,[1]DATA!$H:$H,'Cek Yasaklisi ( gerçek tekil )'!$C$1,[1]DATA!$I:$I,'Cek Yasaklisi ( gerçek tekil )'!$C48),0)</f>
        <v>23</v>
      </c>
      <c r="I48" s="17">
        <f>IFERROR(SUMIFS([1]DATA!$J:$J,[1]DATA!$G:$G,'Cek Yasaklisi ( gerçek tekil )'!I$2,[1]DATA!$H:$H,'Cek Yasaklisi ( gerçek tekil )'!$C$1,[1]DATA!$I:$I,'Cek Yasaklisi ( gerçek tekil )'!$C48),0)</f>
        <v>18</v>
      </c>
      <c r="J48" s="17">
        <f>IFERROR(SUMIFS([1]DATA!$J:$J,[1]DATA!$G:$G,'Cek Yasaklisi ( gerçek tekil )'!J$2,[1]DATA!$H:$H,'Cek Yasaklisi ( gerçek tekil )'!$C$1,[1]DATA!$I:$I,'Cek Yasaklisi ( gerçek tekil )'!$C48),0)</f>
        <v>24</v>
      </c>
      <c r="K48" s="17">
        <f>IFERROR(SUMIFS([1]DATA!$J:$J,[1]DATA!$G:$G,'Cek Yasaklisi ( gerçek tekil )'!K$2,[1]DATA!$H:$H,'Cek Yasaklisi ( gerçek tekil )'!$C$1,[1]DATA!$I:$I,'Cek Yasaklisi ( gerçek tekil )'!$C48),0)</f>
        <v>23</v>
      </c>
      <c r="L48" s="17">
        <f>IFERROR(SUMIFS([1]DATA!$J:$J,[1]DATA!$G:$G,'Cek Yasaklisi ( gerçek tekil )'!L$2,[1]DATA!$H:$H,'Cek Yasaklisi ( gerçek tekil )'!$C$1,[1]DATA!$I:$I,'Cek Yasaklisi ( gerçek tekil )'!$C48),0)</f>
        <v>11</v>
      </c>
      <c r="M48" s="17">
        <f>IFERROR(SUMIFS([1]DATA!$J:$J,[1]DATA!$G:$G,'Cek Yasaklisi ( gerçek tekil )'!M$2,[1]DATA!$H:$H,'Cek Yasaklisi ( gerçek tekil )'!$C$1,[1]DATA!$I:$I,'Cek Yasaklisi ( gerçek tekil )'!$C48),0)</f>
        <v>10</v>
      </c>
      <c r="N48" s="17"/>
      <c r="O48" s="17"/>
      <c r="P48" s="17"/>
      <c r="Q48" s="17">
        <f>IFERROR(SUMIFS([1]DATA!$X:$X,[1]DATA!$V:$V,'Cek Yasaklisi ( gerçek tekil )'!$C$1,[1]DATA!$W:$W,'Cek Yasaklisi ( gerçek tekil )'!$C48,[1]DATA!$U:$U,'Cek Yasaklisi ( gerçek tekil )'!$C$2),0)</f>
        <v>125</v>
      </c>
      <c r="AF48" s="15"/>
    </row>
    <row r="49" spans="3:32" ht="15" customHeight="1">
      <c r="C49" s="7">
        <v>58</v>
      </c>
      <c r="D49" s="16" t="s">
        <v>64</v>
      </c>
      <c r="E49" s="17">
        <f>IFERROR(SUMIFS([1]DATA!$J:$J,[1]DATA!$G:$G,'Cek Yasaklisi ( gerçek tekil )'!E$2,[1]DATA!$H:$H,'Cek Yasaklisi ( gerçek tekil )'!$C$1,[1]DATA!$I:$I,'Cek Yasaklisi ( gerçek tekil )'!$C49),0)</f>
        <v>16</v>
      </c>
      <c r="F49" s="17">
        <f>IFERROR(SUMIFS([1]DATA!$J:$J,[1]DATA!$G:$G,'Cek Yasaklisi ( gerçek tekil )'!F$2,[1]DATA!$H:$H,'Cek Yasaklisi ( gerçek tekil )'!$C$1,[1]DATA!$I:$I,'Cek Yasaklisi ( gerçek tekil )'!$C49),0)</f>
        <v>18</v>
      </c>
      <c r="G49" s="17">
        <f>IFERROR(SUMIFS([1]DATA!$J:$J,[1]DATA!$G:$G,'Cek Yasaklisi ( gerçek tekil )'!G$2,[1]DATA!$H:$H,'Cek Yasaklisi ( gerçek tekil )'!$C$1,[1]DATA!$I:$I,'Cek Yasaklisi ( gerçek tekil )'!$C49),0)</f>
        <v>8</v>
      </c>
      <c r="H49" s="17">
        <f>IFERROR(SUMIFS([1]DATA!$J:$J,[1]DATA!$G:$G,'Cek Yasaklisi ( gerçek tekil )'!H$2,[1]DATA!$H:$H,'Cek Yasaklisi ( gerçek tekil )'!$C$1,[1]DATA!$I:$I,'Cek Yasaklisi ( gerçek tekil )'!$C49),0)</f>
        <v>14</v>
      </c>
      <c r="I49" s="17">
        <f>IFERROR(SUMIFS([1]DATA!$J:$J,[1]DATA!$G:$G,'Cek Yasaklisi ( gerçek tekil )'!I$2,[1]DATA!$H:$H,'Cek Yasaklisi ( gerçek tekil )'!$C$1,[1]DATA!$I:$I,'Cek Yasaklisi ( gerçek tekil )'!$C49),0)</f>
        <v>23</v>
      </c>
      <c r="J49" s="17">
        <f>IFERROR(SUMIFS([1]DATA!$J:$J,[1]DATA!$G:$G,'Cek Yasaklisi ( gerçek tekil )'!J$2,[1]DATA!$H:$H,'Cek Yasaklisi ( gerçek tekil )'!$C$1,[1]DATA!$I:$I,'Cek Yasaklisi ( gerçek tekil )'!$C49),0)</f>
        <v>12</v>
      </c>
      <c r="K49" s="17">
        <f>IFERROR(SUMIFS([1]DATA!$J:$J,[1]DATA!$G:$G,'Cek Yasaklisi ( gerçek tekil )'!K$2,[1]DATA!$H:$H,'Cek Yasaklisi ( gerçek tekil )'!$C$1,[1]DATA!$I:$I,'Cek Yasaklisi ( gerçek tekil )'!$C49),0)</f>
        <v>13</v>
      </c>
      <c r="L49" s="17">
        <f>IFERROR(SUMIFS([1]DATA!$J:$J,[1]DATA!$G:$G,'Cek Yasaklisi ( gerçek tekil )'!L$2,[1]DATA!$H:$H,'Cek Yasaklisi ( gerçek tekil )'!$C$1,[1]DATA!$I:$I,'Cek Yasaklisi ( gerçek tekil )'!$C49),0)</f>
        <v>0</v>
      </c>
      <c r="M49" s="17">
        <f>IFERROR(SUMIFS([1]DATA!$J:$J,[1]DATA!$G:$G,'Cek Yasaklisi ( gerçek tekil )'!M$2,[1]DATA!$H:$H,'Cek Yasaklisi ( gerçek tekil )'!$C$1,[1]DATA!$I:$I,'Cek Yasaklisi ( gerçek tekil )'!$C49),0)</f>
        <v>4</v>
      </c>
      <c r="N49" s="17"/>
      <c r="O49" s="17"/>
      <c r="P49" s="17"/>
      <c r="Q49" s="17">
        <f>IFERROR(SUMIFS([1]DATA!$X:$X,[1]DATA!$V:$V,'Cek Yasaklisi ( gerçek tekil )'!$C$1,[1]DATA!$W:$W,'Cek Yasaklisi ( gerçek tekil )'!$C49,[1]DATA!$U:$U,'Cek Yasaklisi ( gerçek tekil )'!$C$2),0)</f>
        <v>75</v>
      </c>
      <c r="AF49" s="15"/>
    </row>
    <row r="50" spans="3:32" ht="15" customHeight="1">
      <c r="C50" s="7">
        <v>66</v>
      </c>
      <c r="D50" s="16" t="s">
        <v>65</v>
      </c>
      <c r="E50" s="17">
        <f>IFERROR(SUMIFS([1]DATA!$J:$J,[1]DATA!$G:$G,'Cek Yasaklisi ( gerçek tekil )'!E$2,[1]DATA!$H:$H,'Cek Yasaklisi ( gerçek tekil )'!$C$1,[1]DATA!$I:$I,'Cek Yasaklisi ( gerçek tekil )'!$C50),0)</f>
        <v>3</v>
      </c>
      <c r="F50" s="17">
        <f>IFERROR(SUMIFS([1]DATA!$J:$J,[1]DATA!$G:$G,'Cek Yasaklisi ( gerçek tekil )'!F$2,[1]DATA!$H:$H,'Cek Yasaklisi ( gerçek tekil )'!$C$1,[1]DATA!$I:$I,'Cek Yasaklisi ( gerçek tekil )'!$C50),0)</f>
        <v>7</v>
      </c>
      <c r="G50" s="17">
        <f>IFERROR(SUMIFS([1]DATA!$J:$J,[1]DATA!$G:$G,'Cek Yasaklisi ( gerçek tekil )'!G$2,[1]DATA!$H:$H,'Cek Yasaklisi ( gerçek tekil )'!$C$1,[1]DATA!$I:$I,'Cek Yasaklisi ( gerçek tekil )'!$C50),0)</f>
        <v>1</v>
      </c>
      <c r="H50" s="17">
        <f>IFERROR(SUMIFS([1]DATA!$J:$J,[1]DATA!$G:$G,'Cek Yasaklisi ( gerçek tekil )'!H$2,[1]DATA!$H:$H,'Cek Yasaklisi ( gerçek tekil )'!$C$1,[1]DATA!$I:$I,'Cek Yasaklisi ( gerçek tekil )'!$C50),0)</f>
        <v>5</v>
      </c>
      <c r="I50" s="17">
        <f>IFERROR(SUMIFS([1]DATA!$J:$J,[1]DATA!$G:$G,'Cek Yasaklisi ( gerçek tekil )'!I$2,[1]DATA!$H:$H,'Cek Yasaklisi ( gerçek tekil )'!$C$1,[1]DATA!$I:$I,'Cek Yasaklisi ( gerçek tekil )'!$C50),0)</f>
        <v>1</v>
      </c>
      <c r="J50" s="17">
        <f>IFERROR(SUMIFS([1]DATA!$J:$J,[1]DATA!$G:$G,'Cek Yasaklisi ( gerçek tekil )'!J$2,[1]DATA!$H:$H,'Cek Yasaklisi ( gerçek tekil )'!$C$1,[1]DATA!$I:$I,'Cek Yasaklisi ( gerçek tekil )'!$C50),0)</f>
        <v>5</v>
      </c>
      <c r="K50" s="17">
        <f>IFERROR(SUMIFS([1]DATA!$J:$J,[1]DATA!$G:$G,'Cek Yasaklisi ( gerçek tekil )'!K$2,[1]DATA!$H:$H,'Cek Yasaklisi ( gerçek tekil )'!$C$1,[1]DATA!$I:$I,'Cek Yasaklisi ( gerçek tekil )'!$C50),0)</f>
        <v>2</v>
      </c>
      <c r="L50" s="17">
        <f>IFERROR(SUMIFS([1]DATA!$J:$J,[1]DATA!$G:$G,'Cek Yasaklisi ( gerçek tekil )'!L$2,[1]DATA!$H:$H,'Cek Yasaklisi ( gerçek tekil )'!$C$1,[1]DATA!$I:$I,'Cek Yasaklisi ( gerçek tekil )'!$C50),0)</f>
        <v>1</v>
      </c>
      <c r="M50" s="17">
        <f>IFERROR(SUMIFS([1]DATA!$J:$J,[1]DATA!$G:$G,'Cek Yasaklisi ( gerçek tekil )'!M$2,[1]DATA!$H:$H,'Cek Yasaklisi ( gerçek tekil )'!$C$1,[1]DATA!$I:$I,'Cek Yasaklisi ( gerçek tekil )'!$C50),0)</f>
        <v>7</v>
      </c>
      <c r="N50" s="17"/>
      <c r="O50" s="17"/>
      <c r="P50" s="17"/>
      <c r="Q50" s="17">
        <f>IFERROR(SUMIFS([1]DATA!$X:$X,[1]DATA!$V:$V,'Cek Yasaklisi ( gerçek tekil )'!$C$1,[1]DATA!$W:$W,'Cek Yasaklisi ( gerçek tekil )'!$C50,[1]DATA!$U:$U,'Cek Yasaklisi ( gerçek tekil )'!$C$2),0)</f>
        <v>25</v>
      </c>
      <c r="AF50" s="15"/>
    </row>
    <row r="51" spans="3:32" ht="20.149999999999999" customHeight="1">
      <c r="C51" s="7" t="s">
        <v>66</v>
      </c>
      <c r="D51" s="13" t="s">
        <v>67</v>
      </c>
      <c r="E51" s="14">
        <f>IFERROR(SUMIFS([1]DATA!$Q:$Q,[1]DATA!$N:$N,'Cek Yasaklisi ( gerçek tekil )'!E$2,[1]DATA!$O:$O,'Cek Yasaklisi ( gerçek tekil )'!$C$1,[1]DATA!$P:$P,'Cek Yasaklisi ( gerçek tekil )'!$C51),0)</f>
        <v>82</v>
      </c>
      <c r="F51" s="14">
        <f>IFERROR(SUMIFS([1]DATA!$Q:$Q,[1]DATA!$N:$N,'Cek Yasaklisi ( gerçek tekil )'!F$2,[1]DATA!$O:$O,'Cek Yasaklisi ( gerçek tekil )'!$C$1,[1]DATA!$P:$P,'Cek Yasaklisi ( gerçek tekil )'!$C51),0)</f>
        <v>79</v>
      </c>
      <c r="G51" s="14">
        <f>IFERROR(SUMIFS([1]DATA!$Q:$Q,[1]DATA!$N:$N,'Cek Yasaklisi ( gerçek tekil )'!G$2,[1]DATA!$O:$O,'Cek Yasaklisi ( gerçek tekil )'!$C$1,[1]DATA!$P:$P,'Cek Yasaklisi ( gerçek tekil )'!$C51),0)</f>
        <v>77</v>
      </c>
      <c r="H51" s="14">
        <f>IFERROR(SUMIFS([1]DATA!$Q:$Q,[1]DATA!$N:$N,'Cek Yasaklisi ( gerçek tekil )'!H$2,[1]DATA!$O:$O,'Cek Yasaklisi ( gerçek tekil )'!$C$1,[1]DATA!$P:$P,'Cek Yasaklisi ( gerçek tekil )'!$C51),0)</f>
        <v>104</v>
      </c>
      <c r="I51" s="14">
        <f>IFERROR(SUMIFS([1]DATA!$Q:$Q,[1]DATA!$N:$N,'Cek Yasaklisi ( gerçek tekil )'!I$2,[1]DATA!$O:$O,'Cek Yasaklisi ( gerçek tekil )'!$C$1,[1]DATA!$P:$P,'Cek Yasaklisi ( gerçek tekil )'!$C51),0)</f>
        <v>75</v>
      </c>
      <c r="J51" s="14">
        <f>IFERROR(SUMIFS([1]DATA!$Q:$Q,[1]DATA!$N:$N,'Cek Yasaklisi ( gerçek tekil )'!J$2,[1]DATA!$O:$O,'Cek Yasaklisi ( gerçek tekil )'!$C$1,[1]DATA!$P:$P,'Cek Yasaklisi ( gerçek tekil )'!$C51),0)</f>
        <v>106</v>
      </c>
      <c r="K51" s="14">
        <f>IFERROR(SUMIFS([1]DATA!$Q:$Q,[1]DATA!$N:$N,'Cek Yasaklisi ( gerçek tekil )'!K$2,[1]DATA!$O:$O,'Cek Yasaklisi ( gerçek tekil )'!$C$1,[1]DATA!$P:$P,'Cek Yasaklisi ( gerçek tekil )'!$C51),0)</f>
        <v>106</v>
      </c>
      <c r="L51" s="14">
        <f>IFERROR(SUMIFS([1]DATA!$Q:$Q,[1]DATA!$N:$N,'Cek Yasaklisi ( gerçek tekil )'!L$2,[1]DATA!$O:$O,'Cek Yasaklisi ( gerçek tekil )'!$C$1,[1]DATA!$P:$P,'Cek Yasaklisi ( gerçek tekil )'!$C51),0)</f>
        <v>78</v>
      </c>
      <c r="M51" s="14">
        <f>IFERROR(SUMIFS([1]DATA!$Q:$Q,[1]DATA!$N:$N,'Cek Yasaklisi ( gerçek tekil )'!M$2,[1]DATA!$O:$O,'Cek Yasaklisi ( gerçek tekil )'!$C$1,[1]DATA!$P:$P,'Cek Yasaklisi ( gerçek tekil )'!$C51),0)</f>
        <v>111</v>
      </c>
      <c r="N51" s="14"/>
      <c r="O51" s="14"/>
      <c r="P51" s="14"/>
      <c r="Q51" s="14">
        <f>IFERROR(SUMIFS([1]DATA!$AE:$AE,[1]DATA!$AC:$AC,'Cek Yasaklisi ( gerçek tekil )'!$C$1,[1]DATA!$AD:$AD,'Cek Yasaklisi ( gerçek tekil )'!$C51,[1]DATA!$AB:$AB,'Cek Yasaklisi ( gerçek tekil )'!$C$2),0)</f>
        <v>563</v>
      </c>
      <c r="AF51" s="15"/>
    </row>
    <row r="52" spans="3:32" ht="15" customHeight="1">
      <c r="C52" s="7">
        <v>5</v>
      </c>
      <c r="D52" s="16" t="s">
        <v>68</v>
      </c>
      <c r="E52" s="17">
        <f>IFERROR(SUMIFS([1]DATA!$J:$J,[1]DATA!$G:$G,'Cek Yasaklisi ( gerçek tekil )'!E$2,[1]DATA!$H:$H,'Cek Yasaklisi ( gerçek tekil )'!$C$1,[1]DATA!$I:$I,'Cek Yasaklisi ( gerçek tekil )'!$C52),0)</f>
        <v>13</v>
      </c>
      <c r="F52" s="17">
        <f>IFERROR(SUMIFS([1]DATA!$J:$J,[1]DATA!$G:$G,'Cek Yasaklisi ( gerçek tekil )'!F$2,[1]DATA!$H:$H,'Cek Yasaklisi ( gerçek tekil )'!$C$1,[1]DATA!$I:$I,'Cek Yasaklisi ( gerçek tekil )'!$C52),0)</f>
        <v>7</v>
      </c>
      <c r="G52" s="17">
        <f>IFERROR(SUMIFS([1]DATA!$J:$J,[1]DATA!$G:$G,'Cek Yasaklisi ( gerçek tekil )'!G$2,[1]DATA!$H:$H,'Cek Yasaklisi ( gerçek tekil )'!$C$1,[1]DATA!$I:$I,'Cek Yasaklisi ( gerçek tekil )'!$C52),0)</f>
        <v>6</v>
      </c>
      <c r="H52" s="17">
        <f>IFERROR(SUMIFS([1]DATA!$J:$J,[1]DATA!$G:$G,'Cek Yasaklisi ( gerçek tekil )'!H$2,[1]DATA!$H:$H,'Cek Yasaklisi ( gerçek tekil )'!$C$1,[1]DATA!$I:$I,'Cek Yasaklisi ( gerçek tekil )'!$C52),0)</f>
        <v>7</v>
      </c>
      <c r="I52" s="17">
        <f>IFERROR(SUMIFS([1]DATA!$J:$J,[1]DATA!$G:$G,'Cek Yasaklisi ( gerçek tekil )'!I$2,[1]DATA!$H:$H,'Cek Yasaklisi ( gerçek tekil )'!$C$1,[1]DATA!$I:$I,'Cek Yasaklisi ( gerçek tekil )'!$C52),0)</f>
        <v>3</v>
      </c>
      <c r="J52" s="17">
        <f>IFERROR(SUMIFS([1]DATA!$J:$J,[1]DATA!$G:$G,'Cek Yasaklisi ( gerçek tekil )'!J$2,[1]DATA!$H:$H,'Cek Yasaklisi ( gerçek tekil )'!$C$1,[1]DATA!$I:$I,'Cek Yasaklisi ( gerçek tekil )'!$C52),0)</f>
        <v>8</v>
      </c>
      <c r="K52" s="17">
        <f>IFERROR(SUMIFS([1]DATA!$J:$J,[1]DATA!$G:$G,'Cek Yasaklisi ( gerçek tekil )'!K$2,[1]DATA!$H:$H,'Cek Yasaklisi ( gerçek tekil )'!$C$1,[1]DATA!$I:$I,'Cek Yasaklisi ( gerçek tekil )'!$C52),0)</f>
        <v>9</v>
      </c>
      <c r="L52" s="17">
        <f>IFERROR(SUMIFS([1]DATA!$J:$J,[1]DATA!$G:$G,'Cek Yasaklisi ( gerçek tekil )'!L$2,[1]DATA!$H:$H,'Cek Yasaklisi ( gerçek tekil )'!$C$1,[1]DATA!$I:$I,'Cek Yasaklisi ( gerçek tekil )'!$C52),0)</f>
        <v>0</v>
      </c>
      <c r="M52" s="17">
        <f>IFERROR(SUMIFS([1]DATA!$J:$J,[1]DATA!$G:$G,'Cek Yasaklisi ( gerçek tekil )'!M$2,[1]DATA!$H:$H,'Cek Yasaklisi ( gerçek tekil )'!$C$1,[1]DATA!$I:$I,'Cek Yasaklisi ( gerçek tekil )'!$C52),0)</f>
        <v>12</v>
      </c>
      <c r="N52" s="17"/>
      <c r="O52" s="17"/>
      <c r="P52" s="17"/>
      <c r="Q52" s="17">
        <f>IFERROR(SUMIFS([1]DATA!$X:$X,[1]DATA!$V:$V,'Cek Yasaklisi ( gerçek tekil )'!$C$1,[1]DATA!$W:$W,'Cek Yasaklisi ( gerçek tekil )'!$C52,[1]DATA!$U:$U,'Cek Yasaklisi ( gerçek tekil )'!$C$2),0)</f>
        <v>58</v>
      </c>
      <c r="AF52" s="15"/>
    </row>
    <row r="53" spans="3:32" ht="15" customHeight="1">
      <c r="C53" s="7">
        <v>74</v>
      </c>
      <c r="D53" s="16" t="s">
        <v>69</v>
      </c>
      <c r="E53" s="17">
        <f>IFERROR(SUMIFS([1]DATA!$J:$J,[1]DATA!$G:$G,'Cek Yasaklisi ( gerçek tekil )'!E$2,[1]DATA!$H:$H,'Cek Yasaklisi ( gerçek tekil )'!$C$1,[1]DATA!$I:$I,'Cek Yasaklisi ( gerçek tekil )'!$C53),0)</f>
        <v>0</v>
      </c>
      <c r="F53" s="17">
        <f>IFERROR(SUMIFS([1]DATA!$J:$J,[1]DATA!$G:$G,'Cek Yasaklisi ( gerçek tekil )'!F$2,[1]DATA!$H:$H,'Cek Yasaklisi ( gerçek tekil )'!$C$1,[1]DATA!$I:$I,'Cek Yasaklisi ( gerçek tekil )'!$C53),0)</f>
        <v>5</v>
      </c>
      <c r="G53" s="17">
        <f>IFERROR(SUMIFS([1]DATA!$J:$J,[1]DATA!$G:$G,'Cek Yasaklisi ( gerçek tekil )'!G$2,[1]DATA!$H:$H,'Cek Yasaklisi ( gerçek tekil )'!$C$1,[1]DATA!$I:$I,'Cek Yasaklisi ( gerçek tekil )'!$C53),0)</f>
        <v>6</v>
      </c>
      <c r="H53" s="17">
        <f>IFERROR(SUMIFS([1]DATA!$J:$J,[1]DATA!$G:$G,'Cek Yasaklisi ( gerçek tekil )'!H$2,[1]DATA!$H:$H,'Cek Yasaklisi ( gerçek tekil )'!$C$1,[1]DATA!$I:$I,'Cek Yasaklisi ( gerçek tekil )'!$C53),0)</f>
        <v>0</v>
      </c>
      <c r="I53" s="17">
        <f>IFERROR(SUMIFS([1]DATA!$J:$J,[1]DATA!$G:$G,'Cek Yasaklisi ( gerçek tekil )'!I$2,[1]DATA!$H:$H,'Cek Yasaklisi ( gerçek tekil )'!$C$1,[1]DATA!$I:$I,'Cek Yasaklisi ( gerçek tekil )'!$C53),0)</f>
        <v>3</v>
      </c>
      <c r="J53" s="17">
        <f>IFERROR(SUMIFS([1]DATA!$J:$J,[1]DATA!$G:$G,'Cek Yasaklisi ( gerçek tekil )'!J$2,[1]DATA!$H:$H,'Cek Yasaklisi ( gerçek tekil )'!$C$1,[1]DATA!$I:$I,'Cek Yasaklisi ( gerçek tekil )'!$C53),0)</f>
        <v>2</v>
      </c>
      <c r="K53" s="17">
        <f>IFERROR(SUMIFS([1]DATA!$J:$J,[1]DATA!$G:$G,'Cek Yasaklisi ( gerçek tekil )'!K$2,[1]DATA!$H:$H,'Cek Yasaklisi ( gerçek tekil )'!$C$1,[1]DATA!$I:$I,'Cek Yasaklisi ( gerçek tekil )'!$C53),0)</f>
        <v>1</v>
      </c>
      <c r="L53" s="17">
        <f>IFERROR(SUMIFS([1]DATA!$J:$J,[1]DATA!$G:$G,'Cek Yasaklisi ( gerçek tekil )'!L$2,[1]DATA!$H:$H,'Cek Yasaklisi ( gerçek tekil )'!$C$1,[1]DATA!$I:$I,'Cek Yasaklisi ( gerçek tekil )'!$C53),0)</f>
        <v>0</v>
      </c>
      <c r="M53" s="17">
        <f>IFERROR(SUMIFS([1]DATA!$J:$J,[1]DATA!$G:$G,'Cek Yasaklisi ( gerçek tekil )'!M$2,[1]DATA!$H:$H,'Cek Yasaklisi ( gerçek tekil )'!$C$1,[1]DATA!$I:$I,'Cek Yasaklisi ( gerçek tekil )'!$C53),0)</f>
        <v>2</v>
      </c>
      <c r="N53" s="17"/>
      <c r="O53" s="17"/>
      <c r="P53" s="17"/>
      <c r="Q53" s="17">
        <f>IFERROR(SUMIFS([1]DATA!$X:$X,[1]DATA!$V:$V,'Cek Yasaklisi ( gerçek tekil )'!$C$1,[1]DATA!$W:$W,'Cek Yasaklisi ( gerçek tekil )'!$C53,[1]DATA!$U:$U,'Cek Yasaklisi ( gerçek tekil )'!$C$2),0)</f>
        <v>11</v>
      </c>
      <c r="AF53" s="15"/>
    </row>
    <row r="54" spans="3:32" ht="15" customHeight="1">
      <c r="C54" s="7">
        <v>18</v>
      </c>
      <c r="D54" s="16" t="s">
        <v>70</v>
      </c>
      <c r="E54" s="17">
        <f>IFERROR(SUMIFS([1]DATA!$J:$J,[1]DATA!$G:$G,'Cek Yasaklisi ( gerçek tekil )'!E$2,[1]DATA!$H:$H,'Cek Yasaklisi ( gerçek tekil )'!$C$1,[1]DATA!$I:$I,'Cek Yasaklisi ( gerçek tekil )'!$C54),0)</f>
        <v>1</v>
      </c>
      <c r="F54" s="17">
        <f>IFERROR(SUMIFS([1]DATA!$J:$J,[1]DATA!$G:$G,'Cek Yasaklisi ( gerçek tekil )'!F$2,[1]DATA!$H:$H,'Cek Yasaklisi ( gerçek tekil )'!$C$1,[1]DATA!$I:$I,'Cek Yasaklisi ( gerçek tekil )'!$C54),0)</f>
        <v>5</v>
      </c>
      <c r="G54" s="17">
        <f>IFERROR(SUMIFS([1]DATA!$J:$J,[1]DATA!$G:$G,'Cek Yasaklisi ( gerçek tekil )'!G$2,[1]DATA!$H:$H,'Cek Yasaklisi ( gerçek tekil )'!$C$1,[1]DATA!$I:$I,'Cek Yasaklisi ( gerçek tekil )'!$C54),0)</f>
        <v>3</v>
      </c>
      <c r="H54" s="17">
        <f>IFERROR(SUMIFS([1]DATA!$J:$J,[1]DATA!$G:$G,'Cek Yasaklisi ( gerçek tekil )'!H$2,[1]DATA!$H:$H,'Cek Yasaklisi ( gerçek tekil )'!$C$1,[1]DATA!$I:$I,'Cek Yasaklisi ( gerçek tekil )'!$C54),0)</f>
        <v>0</v>
      </c>
      <c r="I54" s="17">
        <f>IFERROR(SUMIFS([1]DATA!$J:$J,[1]DATA!$G:$G,'Cek Yasaklisi ( gerçek tekil )'!I$2,[1]DATA!$H:$H,'Cek Yasaklisi ( gerçek tekil )'!$C$1,[1]DATA!$I:$I,'Cek Yasaklisi ( gerçek tekil )'!$C54),0)</f>
        <v>8</v>
      </c>
      <c r="J54" s="17">
        <f>IFERROR(SUMIFS([1]DATA!$J:$J,[1]DATA!$G:$G,'Cek Yasaklisi ( gerçek tekil )'!J$2,[1]DATA!$H:$H,'Cek Yasaklisi ( gerçek tekil )'!$C$1,[1]DATA!$I:$I,'Cek Yasaklisi ( gerçek tekil )'!$C54),0)</f>
        <v>2</v>
      </c>
      <c r="K54" s="17">
        <f>IFERROR(SUMIFS([1]DATA!$J:$J,[1]DATA!$G:$G,'Cek Yasaklisi ( gerçek tekil )'!K$2,[1]DATA!$H:$H,'Cek Yasaklisi ( gerçek tekil )'!$C$1,[1]DATA!$I:$I,'Cek Yasaklisi ( gerçek tekil )'!$C54),0)</f>
        <v>2</v>
      </c>
      <c r="L54" s="17">
        <f>IFERROR(SUMIFS([1]DATA!$J:$J,[1]DATA!$G:$G,'Cek Yasaklisi ( gerçek tekil )'!L$2,[1]DATA!$H:$H,'Cek Yasaklisi ( gerçek tekil )'!$C$1,[1]DATA!$I:$I,'Cek Yasaklisi ( gerçek tekil )'!$C54),0)</f>
        <v>3</v>
      </c>
      <c r="M54" s="17">
        <f>IFERROR(SUMIFS([1]DATA!$J:$J,[1]DATA!$G:$G,'Cek Yasaklisi ( gerçek tekil )'!M$2,[1]DATA!$H:$H,'Cek Yasaklisi ( gerçek tekil )'!$C$1,[1]DATA!$I:$I,'Cek Yasaklisi ( gerçek tekil )'!$C54),0)</f>
        <v>2</v>
      </c>
      <c r="N54" s="17"/>
      <c r="O54" s="17"/>
      <c r="P54" s="17"/>
      <c r="Q54" s="17">
        <f>IFERROR(SUMIFS([1]DATA!$X:$X,[1]DATA!$V:$V,'Cek Yasaklisi ( gerçek tekil )'!$C$1,[1]DATA!$W:$W,'Cek Yasaklisi ( gerçek tekil )'!$C54,[1]DATA!$U:$U,'Cek Yasaklisi ( gerçek tekil )'!$C$2),0)</f>
        <v>16</v>
      </c>
      <c r="AF54" s="15"/>
    </row>
    <row r="55" spans="3:32" ht="15" customHeight="1">
      <c r="C55" s="7">
        <v>19</v>
      </c>
      <c r="D55" s="16" t="s">
        <v>71</v>
      </c>
      <c r="E55" s="17">
        <f>IFERROR(SUMIFS([1]DATA!$J:$J,[1]DATA!$G:$G,'Cek Yasaklisi ( gerçek tekil )'!E$2,[1]DATA!$H:$H,'Cek Yasaklisi ( gerçek tekil )'!$C$1,[1]DATA!$I:$I,'Cek Yasaklisi ( gerçek tekil )'!$C55),0)</f>
        <v>6</v>
      </c>
      <c r="F55" s="17">
        <f>IFERROR(SUMIFS([1]DATA!$J:$J,[1]DATA!$G:$G,'Cek Yasaklisi ( gerçek tekil )'!F$2,[1]DATA!$H:$H,'Cek Yasaklisi ( gerçek tekil )'!$C$1,[1]DATA!$I:$I,'Cek Yasaklisi ( gerçek tekil )'!$C55),0)</f>
        <v>4</v>
      </c>
      <c r="G55" s="17">
        <f>IFERROR(SUMIFS([1]DATA!$J:$J,[1]DATA!$G:$G,'Cek Yasaklisi ( gerçek tekil )'!G$2,[1]DATA!$H:$H,'Cek Yasaklisi ( gerçek tekil )'!$C$1,[1]DATA!$I:$I,'Cek Yasaklisi ( gerçek tekil )'!$C55),0)</f>
        <v>9</v>
      </c>
      <c r="H55" s="17">
        <f>IFERROR(SUMIFS([1]DATA!$J:$J,[1]DATA!$G:$G,'Cek Yasaklisi ( gerçek tekil )'!H$2,[1]DATA!$H:$H,'Cek Yasaklisi ( gerçek tekil )'!$C$1,[1]DATA!$I:$I,'Cek Yasaklisi ( gerçek tekil )'!$C55),0)</f>
        <v>7</v>
      </c>
      <c r="I55" s="17">
        <f>IFERROR(SUMIFS([1]DATA!$J:$J,[1]DATA!$G:$G,'Cek Yasaklisi ( gerçek tekil )'!I$2,[1]DATA!$H:$H,'Cek Yasaklisi ( gerçek tekil )'!$C$1,[1]DATA!$I:$I,'Cek Yasaklisi ( gerçek tekil )'!$C55),0)</f>
        <v>8</v>
      </c>
      <c r="J55" s="17">
        <f>IFERROR(SUMIFS([1]DATA!$J:$J,[1]DATA!$G:$G,'Cek Yasaklisi ( gerçek tekil )'!J$2,[1]DATA!$H:$H,'Cek Yasaklisi ( gerçek tekil )'!$C$1,[1]DATA!$I:$I,'Cek Yasaklisi ( gerçek tekil )'!$C55),0)</f>
        <v>8</v>
      </c>
      <c r="K55" s="17">
        <f>IFERROR(SUMIFS([1]DATA!$J:$J,[1]DATA!$G:$G,'Cek Yasaklisi ( gerçek tekil )'!K$2,[1]DATA!$H:$H,'Cek Yasaklisi ( gerçek tekil )'!$C$1,[1]DATA!$I:$I,'Cek Yasaklisi ( gerçek tekil )'!$C55),0)</f>
        <v>7</v>
      </c>
      <c r="L55" s="17">
        <f>IFERROR(SUMIFS([1]DATA!$J:$J,[1]DATA!$G:$G,'Cek Yasaklisi ( gerçek tekil )'!L$2,[1]DATA!$H:$H,'Cek Yasaklisi ( gerçek tekil )'!$C$1,[1]DATA!$I:$I,'Cek Yasaklisi ( gerçek tekil )'!$C55),0)</f>
        <v>1</v>
      </c>
      <c r="M55" s="17">
        <f>IFERROR(SUMIFS([1]DATA!$J:$J,[1]DATA!$G:$G,'Cek Yasaklisi ( gerçek tekil )'!M$2,[1]DATA!$H:$H,'Cek Yasaklisi ( gerçek tekil )'!$C$1,[1]DATA!$I:$I,'Cek Yasaklisi ( gerçek tekil )'!$C55),0)</f>
        <v>4</v>
      </c>
      <c r="N55" s="17"/>
      <c r="O55" s="17"/>
      <c r="P55" s="17"/>
      <c r="Q55" s="17">
        <f>IFERROR(SUMIFS([1]DATA!$X:$X,[1]DATA!$V:$V,'Cek Yasaklisi ( gerçek tekil )'!$C$1,[1]DATA!$W:$W,'Cek Yasaklisi ( gerçek tekil )'!$C55,[1]DATA!$U:$U,'Cek Yasaklisi ( gerçek tekil )'!$C$2),0)</f>
        <v>38</v>
      </c>
      <c r="AF55" s="15"/>
    </row>
    <row r="56" spans="3:32" ht="15" customHeight="1">
      <c r="C56" s="7">
        <v>78</v>
      </c>
      <c r="D56" s="16" t="s">
        <v>72</v>
      </c>
      <c r="E56" s="17">
        <f>IFERROR(SUMIFS([1]DATA!$J:$J,[1]DATA!$G:$G,'Cek Yasaklisi ( gerçek tekil )'!E$2,[1]DATA!$H:$H,'Cek Yasaklisi ( gerçek tekil )'!$C$1,[1]DATA!$I:$I,'Cek Yasaklisi ( gerçek tekil )'!$C56),0)</f>
        <v>5</v>
      </c>
      <c r="F56" s="17">
        <f>IFERROR(SUMIFS([1]DATA!$J:$J,[1]DATA!$G:$G,'Cek Yasaklisi ( gerçek tekil )'!F$2,[1]DATA!$H:$H,'Cek Yasaklisi ( gerçek tekil )'!$C$1,[1]DATA!$I:$I,'Cek Yasaklisi ( gerçek tekil )'!$C56),0)</f>
        <v>4</v>
      </c>
      <c r="G56" s="17">
        <f>IFERROR(SUMIFS([1]DATA!$J:$J,[1]DATA!$G:$G,'Cek Yasaklisi ( gerçek tekil )'!G$2,[1]DATA!$H:$H,'Cek Yasaklisi ( gerçek tekil )'!$C$1,[1]DATA!$I:$I,'Cek Yasaklisi ( gerçek tekil )'!$C56),0)</f>
        <v>5</v>
      </c>
      <c r="H56" s="17">
        <f>IFERROR(SUMIFS([1]DATA!$J:$J,[1]DATA!$G:$G,'Cek Yasaklisi ( gerçek tekil )'!H$2,[1]DATA!$H:$H,'Cek Yasaklisi ( gerçek tekil )'!$C$1,[1]DATA!$I:$I,'Cek Yasaklisi ( gerçek tekil )'!$C56),0)</f>
        <v>5</v>
      </c>
      <c r="I56" s="17">
        <f>IFERROR(SUMIFS([1]DATA!$J:$J,[1]DATA!$G:$G,'Cek Yasaklisi ( gerçek tekil )'!I$2,[1]DATA!$H:$H,'Cek Yasaklisi ( gerçek tekil )'!$C$1,[1]DATA!$I:$I,'Cek Yasaklisi ( gerçek tekil )'!$C56),0)</f>
        <v>8</v>
      </c>
      <c r="J56" s="17">
        <f>IFERROR(SUMIFS([1]DATA!$J:$J,[1]DATA!$G:$G,'Cek Yasaklisi ( gerçek tekil )'!J$2,[1]DATA!$H:$H,'Cek Yasaklisi ( gerçek tekil )'!$C$1,[1]DATA!$I:$I,'Cek Yasaklisi ( gerçek tekil )'!$C56),0)</f>
        <v>4</v>
      </c>
      <c r="K56" s="17">
        <f>IFERROR(SUMIFS([1]DATA!$J:$J,[1]DATA!$G:$G,'Cek Yasaklisi ( gerçek tekil )'!K$2,[1]DATA!$H:$H,'Cek Yasaklisi ( gerçek tekil )'!$C$1,[1]DATA!$I:$I,'Cek Yasaklisi ( gerçek tekil )'!$C56),0)</f>
        <v>11</v>
      </c>
      <c r="L56" s="17">
        <f>IFERROR(SUMIFS([1]DATA!$J:$J,[1]DATA!$G:$G,'Cek Yasaklisi ( gerçek tekil )'!L$2,[1]DATA!$H:$H,'Cek Yasaklisi ( gerçek tekil )'!$C$1,[1]DATA!$I:$I,'Cek Yasaklisi ( gerçek tekil )'!$C56),0)</f>
        <v>5</v>
      </c>
      <c r="M56" s="17">
        <f>IFERROR(SUMIFS([1]DATA!$J:$J,[1]DATA!$G:$G,'Cek Yasaklisi ( gerçek tekil )'!M$2,[1]DATA!$H:$H,'Cek Yasaklisi ( gerçek tekil )'!$C$1,[1]DATA!$I:$I,'Cek Yasaklisi ( gerçek tekil )'!$C56),0)</f>
        <v>6</v>
      </c>
      <c r="N56" s="17"/>
      <c r="O56" s="17"/>
      <c r="P56" s="17"/>
      <c r="Q56" s="17">
        <f>IFERROR(SUMIFS([1]DATA!$X:$X,[1]DATA!$V:$V,'Cek Yasaklisi ( gerçek tekil )'!$C$1,[1]DATA!$W:$W,'Cek Yasaklisi ( gerçek tekil )'!$C56,[1]DATA!$U:$U,'Cek Yasaklisi ( gerçek tekil )'!$C$2),0)</f>
        <v>41</v>
      </c>
      <c r="AF56" s="15"/>
    </row>
    <row r="57" spans="3:32" ht="15" customHeight="1">
      <c r="C57" s="7">
        <v>37</v>
      </c>
      <c r="D57" s="16" t="s">
        <v>73</v>
      </c>
      <c r="E57" s="17">
        <f>IFERROR(SUMIFS([1]DATA!$J:$J,[1]DATA!$G:$G,'Cek Yasaklisi ( gerçek tekil )'!E$2,[1]DATA!$H:$H,'Cek Yasaklisi ( gerçek tekil )'!$C$1,[1]DATA!$I:$I,'Cek Yasaklisi ( gerçek tekil )'!$C57),0)</f>
        <v>3</v>
      </c>
      <c r="F57" s="17">
        <f>IFERROR(SUMIFS([1]DATA!$J:$J,[1]DATA!$G:$G,'Cek Yasaklisi ( gerçek tekil )'!F$2,[1]DATA!$H:$H,'Cek Yasaklisi ( gerçek tekil )'!$C$1,[1]DATA!$I:$I,'Cek Yasaklisi ( gerçek tekil )'!$C57),0)</f>
        <v>7</v>
      </c>
      <c r="G57" s="17">
        <f>IFERROR(SUMIFS([1]DATA!$J:$J,[1]DATA!$G:$G,'Cek Yasaklisi ( gerçek tekil )'!G$2,[1]DATA!$H:$H,'Cek Yasaklisi ( gerçek tekil )'!$C$1,[1]DATA!$I:$I,'Cek Yasaklisi ( gerçek tekil )'!$C57),0)</f>
        <v>7</v>
      </c>
      <c r="H57" s="17">
        <f>IFERROR(SUMIFS([1]DATA!$J:$J,[1]DATA!$G:$G,'Cek Yasaklisi ( gerçek tekil )'!H$2,[1]DATA!$H:$H,'Cek Yasaklisi ( gerçek tekil )'!$C$1,[1]DATA!$I:$I,'Cek Yasaklisi ( gerçek tekil )'!$C57),0)</f>
        <v>5</v>
      </c>
      <c r="I57" s="17">
        <f>IFERROR(SUMIFS([1]DATA!$J:$J,[1]DATA!$G:$G,'Cek Yasaklisi ( gerçek tekil )'!I$2,[1]DATA!$H:$H,'Cek Yasaklisi ( gerçek tekil )'!$C$1,[1]DATA!$I:$I,'Cek Yasaklisi ( gerçek tekil )'!$C57),0)</f>
        <v>2</v>
      </c>
      <c r="J57" s="17">
        <f>IFERROR(SUMIFS([1]DATA!$J:$J,[1]DATA!$G:$G,'Cek Yasaklisi ( gerçek tekil )'!J$2,[1]DATA!$H:$H,'Cek Yasaklisi ( gerçek tekil )'!$C$1,[1]DATA!$I:$I,'Cek Yasaklisi ( gerçek tekil )'!$C57),0)</f>
        <v>6</v>
      </c>
      <c r="K57" s="17">
        <f>IFERROR(SUMIFS([1]DATA!$J:$J,[1]DATA!$G:$G,'Cek Yasaklisi ( gerçek tekil )'!K$2,[1]DATA!$H:$H,'Cek Yasaklisi ( gerçek tekil )'!$C$1,[1]DATA!$I:$I,'Cek Yasaklisi ( gerçek tekil )'!$C57),0)</f>
        <v>9</v>
      </c>
      <c r="L57" s="17">
        <f>IFERROR(SUMIFS([1]DATA!$J:$J,[1]DATA!$G:$G,'Cek Yasaklisi ( gerçek tekil )'!L$2,[1]DATA!$H:$H,'Cek Yasaklisi ( gerçek tekil )'!$C$1,[1]DATA!$I:$I,'Cek Yasaklisi ( gerçek tekil )'!$C57),0)</f>
        <v>1</v>
      </c>
      <c r="M57" s="17">
        <f>IFERROR(SUMIFS([1]DATA!$J:$J,[1]DATA!$G:$G,'Cek Yasaklisi ( gerçek tekil )'!M$2,[1]DATA!$H:$H,'Cek Yasaklisi ( gerçek tekil )'!$C$1,[1]DATA!$I:$I,'Cek Yasaklisi ( gerçek tekil )'!$C57),0)</f>
        <v>2</v>
      </c>
      <c r="N57" s="17"/>
      <c r="O57" s="17"/>
      <c r="P57" s="17"/>
      <c r="Q57" s="17">
        <f>IFERROR(SUMIFS([1]DATA!$X:$X,[1]DATA!$V:$V,'Cek Yasaklisi ( gerçek tekil )'!$C$1,[1]DATA!$W:$W,'Cek Yasaklisi ( gerçek tekil )'!$C57,[1]DATA!$U:$U,'Cek Yasaklisi ( gerçek tekil )'!$C$2),0)</f>
        <v>31</v>
      </c>
      <c r="AF57" s="15"/>
    </row>
    <row r="58" spans="3:32" ht="15" customHeight="1">
      <c r="C58" s="7">
        <v>55</v>
      </c>
      <c r="D58" s="16" t="s">
        <v>74</v>
      </c>
      <c r="E58" s="17">
        <f>IFERROR(SUMIFS([1]DATA!$J:$J,[1]DATA!$G:$G,'Cek Yasaklisi ( gerçek tekil )'!E$2,[1]DATA!$H:$H,'Cek Yasaklisi ( gerçek tekil )'!$C$1,[1]DATA!$I:$I,'Cek Yasaklisi ( gerçek tekil )'!$C58),0)</f>
        <v>35</v>
      </c>
      <c r="F58" s="17">
        <f>IFERROR(SUMIFS([1]DATA!$J:$J,[1]DATA!$G:$G,'Cek Yasaklisi ( gerçek tekil )'!F$2,[1]DATA!$H:$H,'Cek Yasaklisi ( gerçek tekil )'!$C$1,[1]DATA!$I:$I,'Cek Yasaklisi ( gerçek tekil )'!$C58),0)</f>
        <v>34</v>
      </c>
      <c r="G58" s="17">
        <f>IFERROR(SUMIFS([1]DATA!$J:$J,[1]DATA!$G:$G,'Cek Yasaklisi ( gerçek tekil )'!G$2,[1]DATA!$H:$H,'Cek Yasaklisi ( gerçek tekil )'!$C$1,[1]DATA!$I:$I,'Cek Yasaklisi ( gerçek tekil )'!$C58),0)</f>
        <v>31</v>
      </c>
      <c r="H58" s="17">
        <f>IFERROR(SUMIFS([1]DATA!$J:$J,[1]DATA!$G:$G,'Cek Yasaklisi ( gerçek tekil )'!H$2,[1]DATA!$H:$H,'Cek Yasaklisi ( gerçek tekil )'!$C$1,[1]DATA!$I:$I,'Cek Yasaklisi ( gerçek tekil )'!$C58),0)</f>
        <v>56</v>
      </c>
      <c r="I58" s="17">
        <f>IFERROR(SUMIFS([1]DATA!$J:$J,[1]DATA!$G:$G,'Cek Yasaklisi ( gerçek tekil )'!I$2,[1]DATA!$H:$H,'Cek Yasaklisi ( gerçek tekil )'!$C$1,[1]DATA!$I:$I,'Cek Yasaklisi ( gerçek tekil )'!$C58),0)</f>
        <v>27</v>
      </c>
      <c r="J58" s="17">
        <f>IFERROR(SUMIFS([1]DATA!$J:$J,[1]DATA!$G:$G,'Cek Yasaklisi ( gerçek tekil )'!J$2,[1]DATA!$H:$H,'Cek Yasaklisi ( gerçek tekil )'!$C$1,[1]DATA!$I:$I,'Cek Yasaklisi ( gerçek tekil )'!$C58),0)</f>
        <v>47</v>
      </c>
      <c r="K58" s="17">
        <f>IFERROR(SUMIFS([1]DATA!$J:$J,[1]DATA!$G:$G,'Cek Yasaklisi ( gerçek tekil )'!K$2,[1]DATA!$H:$H,'Cek Yasaklisi ( gerçek tekil )'!$C$1,[1]DATA!$I:$I,'Cek Yasaklisi ( gerçek tekil )'!$C58),0)</f>
        <v>45</v>
      </c>
      <c r="L58" s="17">
        <f>IFERROR(SUMIFS([1]DATA!$J:$J,[1]DATA!$G:$G,'Cek Yasaklisi ( gerçek tekil )'!L$2,[1]DATA!$H:$H,'Cek Yasaklisi ( gerçek tekil )'!$C$1,[1]DATA!$I:$I,'Cek Yasaklisi ( gerçek tekil )'!$C58),0)</f>
        <v>54</v>
      </c>
      <c r="M58" s="17">
        <f>IFERROR(SUMIFS([1]DATA!$J:$J,[1]DATA!$G:$G,'Cek Yasaklisi ( gerçek tekil )'!M$2,[1]DATA!$H:$H,'Cek Yasaklisi ( gerçek tekil )'!$C$1,[1]DATA!$I:$I,'Cek Yasaklisi ( gerçek tekil )'!$C58),0)</f>
        <v>52</v>
      </c>
      <c r="N58" s="17"/>
      <c r="O58" s="17"/>
      <c r="P58" s="17"/>
      <c r="Q58" s="17">
        <f>IFERROR(SUMIFS([1]DATA!$X:$X,[1]DATA!$V:$V,'Cek Yasaklisi ( gerçek tekil )'!$C$1,[1]DATA!$W:$W,'Cek Yasaklisi ( gerçek tekil )'!$C58,[1]DATA!$U:$U,'Cek Yasaklisi ( gerçek tekil )'!$C$2),0)</f>
        <v>257</v>
      </c>
      <c r="AF58" s="15"/>
    </row>
    <row r="59" spans="3:32" ht="15" customHeight="1">
      <c r="C59" s="7">
        <v>57</v>
      </c>
      <c r="D59" s="16" t="s">
        <v>75</v>
      </c>
      <c r="E59" s="17">
        <f>IFERROR(SUMIFS([1]DATA!$J:$J,[1]DATA!$G:$G,'Cek Yasaklisi ( gerçek tekil )'!E$2,[1]DATA!$H:$H,'Cek Yasaklisi ( gerçek tekil )'!$C$1,[1]DATA!$I:$I,'Cek Yasaklisi ( gerçek tekil )'!$C59),0)</f>
        <v>3</v>
      </c>
      <c r="F59" s="17">
        <f>IFERROR(SUMIFS([1]DATA!$J:$J,[1]DATA!$G:$G,'Cek Yasaklisi ( gerçek tekil )'!F$2,[1]DATA!$H:$H,'Cek Yasaklisi ( gerçek tekil )'!$C$1,[1]DATA!$I:$I,'Cek Yasaklisi ( gerçek tekil )'!$C59),0)</f>
        <v>2</v>
      </c>
      <c r="G59" s="17">
        <f>IFERROR(SUMIFS([1]DATA!$J:$J,[1]DATA!$G:$G,'Cek Yasaklisi ( gerçek tekil )'!G$2,[1]DATA!$H:$H,'Cek Yasaklisi ( gerçek tekil )'!$C$1,[1]DATA!$I:$I,'Cek Yasaklisi ( gerçek tekil )'!$C59),0)</f>
        <v>3</v>
      </c>
      <c r="H59" s="17">
        <f>IFERROR(SUMIFS([1]DATA!$J:$J,[1]DATA!$G:$G,'Cek Yasaklisi ( gerçek tekil )'!H$2,[1]DATA!$H:$H,'Cek Yasaklisi ( gerçek tekil )'!$C$1,[1]DATA!$I:$I,'Cek Yasaklisi ( gerçek tekil )'!$C59),0)</f>
        <v>3</v>
      </c>
      <c r="I59" s="17">
        <f>IFERROR(SUMIFS([1]DATA!$J:$J,[1]DATA!$G:$G,'Cek Yasaklisi ( gerçek tekil )'!I$2,[1]DATA!$H:$H,'Cek Yasaklisi ( gerçek tekil )'!$C$1,[1]DATA!$I:$I,'Cek Yasaklisi ( gerçek tekil )'!$C59),0)</f>
        <v>2</v>
      </c>
      <c r="J59" s="17">
        <f>IFERROR(SUMIFS([1]DATA!$J:$J,[1]DATA!$G:$G,'Cek Yasaklisi ( gerçek tekil )'!J$2,[1]DATA!$H:$H,'Cek Yasaklisi ( gerçek tekil )'!$C$1,[1]DATA!$I:$I,'Cek Yasaklisi ( gerçek tekil )'!$C59),0)</f>
        <v>3</v>
      </c>
      <c r="K59" s="17">
        <f>IFERROR(SUMIFS([1]DATA!$J:$J,[1]DATA!$G:$G,'Cek Yasaklisi ( gerçek tekil )'!K$2,[1]DATA!$H:$H,'Cek Yasaklisi ( gerçek tekil )'!$C$1,[1]DATA!$I:$I,'Cek Yasaklisi ( gerçek tekil )'!$C59),0)</f>
        <v>3</v>
      </c>
      <c r="L59" s="17">
        <f>IFERROR(SUMIFS([1]DATA!$J:$J,[1]DATA!$G:$G,'Cek Yasaklisi ( gerçek tekil )'!L$2,[1]DATA!$H:$H,'Cek Yasaklisi ( gerçek tekil )'!$C$1,[1]DATA!$I:$I,'Cek Yasaklisi ( gerçek tekil )'!$C59),0)</f>
        <v>1</v>
      </c>
      <c r="M59" s="17">
        <f>IFERROR(SUMIFS([1]DATA!$J:$J,[1]DATA!$G:$G,'Cek Yasaklisi ( gerçek tekil )'!M$2,[1]DATA!$H:$H,'Cek Yasaklisi ( gerçek tekil )'!$C$1,[1]DATA!$I:$I,'Cek Yasaklisi ( gerçek tekil )'!$C59),0)</f>
        <v>4</v>
      </c>
      <c r="N59" s="17"/>
      <c r="O59" s="17"/>
      <c r="P59" s="17"/>
      <c r="Q59" s="17">
        <f>IFERROR(SUMIFS([1]DATA!$X:$X,[1]DATA!$V:$V,'Cek Yasaklisi ( gerçek tekil )'!$C$1,[1]DATA!$W:$W,'Cek Yasaklisi ( gerçek tekil )'!$C59,[1]DATA!$U:$U,'Cek Yasaklisi ( gerçek tekil )'!$C$2),0)</f>
        <v>21</v>
      </c>
      <c r="AF59" s="15"/>
    </row>
    <row r="60" spans="3:32" ht="15" customHeight="1">
      <c r="C60" s="7">
        <v>60</v>
      </c>
      <c r="D60" s="16" t="s">
        <v>76</v>
      </c>
      <c r="E60" s="17">
        <f>IFERROR(SUMIFS([1]DATA!$J:$J,[1]DATA!$G:$G,'Cek Yasaklisi ( gerçek tekil )'!E$2,[1]DATA!$H:$H,'Cek Yasaklisi ( gerçek tekil )'!$C$1,[1]DATA!$I:$I,'Cek Yasaklisi ( gerçek tekil )'!$C60),0)</f>
        <v>9</v>
      </c>
      <c r="F60" s="17">
        <f>IFERROR(SUMIFS([1]DATA!$J:$J,[1]DATA!$G:$G,'Cek Yasaklisi ( gerçek tekil )'!F$2,[1]DATA!$H:$H,'Cek Yasaklisi ( gerçek tekil )'!$C$1,[1]DATA!$I:$I,'Cek Yasaklisi ( gerçek tekil )'!$C60),0)</f>
        <v>5</v>
      </c>
      <c r="G60" s="17">
        <f>IFERROR(SUMIFS([1]DATA!$J:$J,[1]DATA!$G:$G,'Cek Yasaklisi ( gerçek tekil )'!G$2,[1]DATA!$H:$H,'Cek Yasaklisi ( gerçek tekil )'!$C$1,[1]DATA!$I:$I,'Cek Yasaklisi ( gerçek tekil )'!$C60),0)</f>
        <v>5</v>
      </c>
      <c r="H60" s="17">
        <f>IFERROR(SUMIFS([1]DATA!$J:$J,[1]DATA!$G:$G,'Cek Yasaklisi ( gerçek tekil )'!H$2,[1]DATA!$H:$H,'Cek Yasaklisi ( gerçek tekil )'!$C$1,[1]DATA!$I:$I,'Cek Yasaklisi ( gerçek tekil )'!$C60),0)</f>
        <v>8</v>
      </c>
      <c r="I60" s="17">
        <f>IFERROR(SUMIFS([1]DATA!$J:$J,[1]DATA!$G:$G,'Cek Yasaklisi ( gerçek tekil )'!I$2,[1]DATA!$H:$H,'Cek Yasaklisi ( gerçek tekil )'!$C$1,[1]DATA!$I:$I,'Cek Yasaklisi ( gerçek tekil )'!$C60),0)</f>
        <v>7</v>
      </c>
      <c r="J60" s="17">
        <f>IFERROR(SUMIFS([1]DATA!$J:$J,[1]DATA!$G:$G,'Cek Yasaklisi ( gerçek tekil )'!J$2,[1]DATA!$H:$H,'Cek Yasaklisi ( gerçek tekil )'!$C$1,[1]DATA!$I:$I,'Cek Yasaklisi ( gerçek tekil )'!$C60),0)</f>
        <v>10</v>
      </c>
      <c r="K60" s="17">
        <f>IFERROR(SUMIFS([1]DATA!$J:$J,[1]DATA!$G:$G,'Cek Yasaklisi ( gerçek tekil )'!K$2,[1]DATA!$H:$H,'Cek Yasaklisi ( gerçek tekil )'!$C$1,[1]DATA!$I:$I,'Cek Yasaklisi ( gerçek tekil )'!$C60),0)</f>
        <v>5</v>
      </c>
      <c r="L60" s="17">
        <f>IFERROR(SUMIFS([1]DATA!$J:$J,[1]DATA!$G:$G,'Cek Yasaklisi ( gerçek tekil )'!L$2,[1]DATA!$H:$H,'Cek Yasaklisi ( gerçek tekil )'!$C$1,[1]DATA!$I:$I,'Cek Yasaklisi ( gerçek tekil )'!$C60),0)</f>
        <v>3</v>
      </c>
      <c r="M60" s="17">
        <f>IFERROR(SUMIFS([1]DATA!$J:$J,[1]DATA!$G:$G,'Cek Yasaklisi ( gerçek tekil )'!M$2,[1]DATA!$H:$H,'Cek Yasaklisi ( gerçek tekil )'!$C$1,[1]DATA!$I:$I,'Cek Yasaklisi ( gerçek tekil )'!$C60),0)</f>
        <v>11</v>
      </c>
      <c r="N60" s="17"/>
      <c r="O60" s="17"/>
      <c r="P60" s="17"/>
      <c r="Q60" s="17">
        <f>IFERROR(SUMIFS([1]DATA!$X:$X,[1]DATA!$V:$V,'Cek Yasaklisi ( gerçek tekil )'!$C$1,[1]DATA!$W:$W,'Cek Yasaklisi ( gerçek tekil )'!$C60,[1]DATA!$U:$U,'Cek Yasaklisi ( gerçek tekil )'!$C$2),0)</f>
        <v>43</v>
      </c>
      <c r="AF60" s="15"/>
    </row>
    <row r="61" spans="3:32" ht="15" customHeight="1">
      <c r="C61" s="7">
        <v>67</v>
      </c>
      <c r="D61" s="16" t="s">
        <v>77</v>
      </c>
      <c r="E61" s="17">
        <f>IFERROR(SUMIFS([1]DATA!$J:$J,[1]DATA!$G:$G,'Cek Yasaklisi ( gerçek tekil )'!E$2,[1]DATA!$H:$H,'Cek Yasaklisi ( gerçek tekil )'!$C$1,[1]DATA!$I:$I,'Cek Yasaklisi ( gerçek tekil )'!$C61),0)</f>
        <v>9</v>
      </c>
      <c r="F61" s="17">
        <f>IFERROR(SUMIFS([1]DATA!$J:$J,[1]DATA!$G:$G,'Cek Yasaklisi ( gerçek tekil )'!F$2,[1]DATA!$H:$H,'Cek Yasaklisi ( gerçek tekil )'!$C$1,[1]DATA!$I:$I,'Cek Yasaklisi ( gerçek tekil )'!$C61),0)</f>
        <v>6</v>
      </c>
      <c r="G61" s="17">
        <f>IFERROR(SUMIFS([1]DATA!$J:$J,[1]DATA!$G:$G,'Cek Yasaklisi ( gerçek tekil )'!G$2,[1]DATA!$H:$H,'Cek Yasaklisi ( gerçek tekil )'!$C$1,[1]DATA!$I:$I,'Cek Yasaklisi ( gerçek tekil )'!$C61),0)</f>
        <v>3</v>
      </c>
      <c r="H61" s="17">
        <f>IFERROR(SUMIFS([1]DATA!$J:$J,[1]DATA!$G:$G,'Cek Yasaklisi ( gerçek tekil )'!H$2,[1]DATA!$H:$H,'Cek Yasaklisi ( gerçek tekil )'!$C$1,[1]DATA!$I:$I,'Cek Yasaklisi ( gerçek tekil )'!$C61),0)</f>
        <v>13</v>
      </c>
      <c r="I61" s="17">
        <f>IFERROR(SUMIFS([1]DATA!$J:$J,[1]DATA!$G:$G,'Cek Yasaklisi ( gerçek tekil )'!I$2,[1]DATA!$H:$H,'Cek Yasaklisi ( gerçek tekil )'!$C$1,[1]DATA!$I:$I,'Cek Yasaklisi ( gerçek tekil )'!$C61),0)</f>
        <v>8</v>
      </c>
      <c r="J61" s="17">
        <f>IFERROR(SUMIFS([1]DATA!$J:$J,[1]DATA!$G:$G,'Cek Yasaklisi ( gerçek tekil )'!J$2,[1]DATA!$H:$H,'Cek Yasaklisi ( gerçek tekil )'!$C$1,[1]DATA!$I:$I,'Cek Yasaklisi ( gerçek tekil )'!$C61),0)</f>
        <v>17</v>
      </c>
      <c r="K61" s="17">
        <f>IFERROR(SUMIFS([1]DATA!$J:$J,[1]DATA!$G:$G,'Cek Yasaklisi ( gerçek tekil )'!K$2,[1]DATA!$H:$H,'Cek Yasaklisi ( gerçek tekil )'!$C$1,[1]DATA!$I:$I,'Cek Yasaklisi ( gerçek tekil )'!$C61),0)</f>
        <v>14</v>
      </c>
      <c r="L61" s="17">
        <f>IFERROR(SUMIFS([1]DATA!$J:$J,[1]DATA!$G:$G,'Cek Yasaklisi ( gerçek tekil )'!L$2,[1]DATA!$H:$H,'Cek Yasaklisi ( gerçek tekil )'!$C$1,[1]DATA!$I:$I,'Cek Yasaklisi ( gerçek tekil )'!$C61),0)</f>
        <v>11</v>
      </c>
      <c r="M61" s="17">
        <f>IFERROR(SUMIFS([1]DATA!$J:$J,[1]DATA!$G:$G,'Cek Yasaklisi ( gerçek tekil )'!M$2,[1]DATA!$H:$H,'Cek Yasaklisi ( gerçek tekil )'!$C$1,[1]DATA!$I:$I,'Cek Yasaklisi ( gerçek tekil )'!$C61),0)</f>
        <v>17</v>
      </c>
      <c r="N61" s="17"/>
      <c r="O61" s="17"/>
      <c r="P61" s="17"/>
      <c r="Q61" s="17">
        <f>IFERROR(SUMIFS([1]DATA!$X:$X,[1]DATA!$V:$V,'Cek Yasaklisi ( gerçek tekil )'!$C$1,[1]DATA!$W:$W,'Cek Yasaklisi ( gerçek tekil )'!$C61,[1]DATA!$U:$U,'Cek Yasaklisi ( gerçek tekil )'!$C$2),0)</f>
        <v>74</v>
      </c>
      <c r="AF61" s="15"/>
    </row>
    <row r="62" spans="3:32" ht="20.149999999999999" customHeight="1">
      <c r="C62" s="18" t="s">
        <v>78</v>
      </c>
      <c r="D62" s="13" t="s">
        <v>79</v>
      </c>
      <c r="E62" s="14">
        <f>IFERROR(SUMIFS([1]DATA!$Q:$Q,[1]DATA!$N:$N,'Cek Yasaklisi ( gerçek tekil )'!E$2,[1]DATA!$O:$O,'Cek Yasaklisi ( gerçek tekil )'!$C$1,[1]DATA!$P:$P,'Cek Yasaklisi ( gerçek tekil )'!$C62),0)</f>
        <v>43</v>
      </c>
      <c r="F62" s="14">
        <f>IFERROR(SUMIFS([1]DATA!$Q:$Q,[1]DATA!$N:$N,'Cek Yasaklisi ( gerçek tekil )'!F$2,[1]DATA!$O:$O,'Cek Yasaklisi ( gerçek tekil )'!$C$1,[1]DATA!$P:$P,'Cek Yasaklisi ( gerçek tekil )'!$C62),0)</f>
        <v>76</v>
      </c>
      <c r="G62" s="14">
        <f>IFERROR(SUMIFS([1]DATA!$Q:$Q,[1]DATA!$N:$N,'Cek Yasaklisi ( gerçek tekil )'!G$2,[1]DATA!$O:$O,'Cek Yasaklisi ( gerçek tekil )'!$C$1,[1]DATA!$P:$P,'Cek Yasaklisi ( gerçek tekil )'!$C62),0)</f>
        <v>78</v>
      </c>
      <c r="H62" s="14">
        <f>IFERROR(SUMIFS([1]DATA!$Q:$Q,[1]DATA!$N:$N,'Cek Yasaklisi ( gerçek tekil )'!H$2,[1]DATA!$O:$O,'Cek Yasaklisi ( gerçek tekil )'!$C$1,[1]DATA!$P:$P,'Cek Yasaklisi ( gerçek tekil )'!$C62),0)</f>
        <v>69</v>
      </c>
      <c r="I62" s="14">
        <f>IFERROR(SUMIFS([1]DATA!$Q:$Q,[1]DATA!$N:$N,'Cek Yasaklisi ( gerçek tekil )'!I$2,[1]DATA!$O:$O,'Cek Yasaklisi ( gerçek tekil )'!$C$1,[1]DATA!$P:$P,'Cek Yasaklisi ( gerçek tekil )'!$C62),0)</f>
        <v>44</v>
      </c>
      <c r="J62" s="14">
        <f>IFERROR(SUMIFS([1]DATA!$Q:$Q,[1]DATA!$N:$N,'Cek Yasaklisi ( gerçek tekil )'!J$2,[1]DATA!$O:$O,'Cek Yasaklisi ( gerçek tekil )'!$C$1,[1]DATA!$P:$P,'Cek Yasaklisi ( gerçek tekil )'!$C62),0)</f>
        <v>84</v>
      </c>
      <c r="K62" s="14">
        <f>IFERROR(SUMIFS([1]DATA!$Q:$Q,[1]DATA!$N:$N,'Cek Yasaklisi ( gerçek tekil )'!K$2,[1]DATA!$O:$O,'Cek Yasaklisi ( gerçek tekil )'!$C$1,[1]DATA!$P:$P,'Cek Yasaklisi ( gerçek tekil )'!$C62),0)</f>
        <v>76</v>
      </c>
      <c r="L62" s="14">
        <f>IFERROR(SUMIFS([1]DATA!$Q:$Q,[1]DATA!$N:$N,'Cek Yasaklisi ( gerçek tekil )'!L$2,[1]DATA!$O:$O,'Cek Yasaklisi ( gerçek tekil )'!$C$1,[1]DATA!$P:$P,'Cek Yasaklisi ( gerçek tekil )'!$C62),0)</f>
        <v>43</v>
      </c>
      <c r="M62" s="14">
        <f>IFERROR(SUMIFS([1]DATA!$Q:$Q,[1]DATA!$N:$N,'Cek Yasaklisi ( gerçek tekil )'!M$2,[1]DATA!$O:$O,'Cek Yasaklisi ( gerçek tekil )'!$C$1,[1]DATA!$P:$P,'Cek Yasaklisi ( gerçek tekil )'!$C62),0)</f>
        <v>63</v>
      </c>
      <c r="N62" s="14"/>
      <c r="O62" s="14"/>
      <c r="P62" s="14"/>
      <c r="Q62" s="14">
        <f>IFERROR(SUMIFS([1]DATA!$AE:$AE,[1]DATA!$AC:$AC,'Cek Yasaklisi ( gerçek tekil )'!$C$1,[1]DATA!$AD:$AD,'Cek Yasaklisi ( gerçek tekil )'!$C62,[1]DATA!$AB:$AB,'Cek Yasaklisi ( gerçek tekil )'!$C$2),0)</f>
        <v>384</v>
      </c>
      <c r="AF62" s="15"/>
    </row>
    <row r="63" spans="3:32" ht="15" customHeight="1">
      <c r="C63" s="7">
        <v>8</v>
      </c>
      <c r="D63" s="16" t="s">
        <v>80</v>
      </c>
      <c r="E63" s="17">
        <f>IFERROR(SUMIFS([1]DATA!$J:$J,[1]DATA!$G:$G,'Cek Yasaklisi ( gerçek tekil )'!E$2,[1]DATA!$H:$H,'Cek Yasaklisi ( gerçek tekil )'!$C$1,[1]DATA!$I:$I,'Cek Yasaklisi ( gerçek tekil )'!$C63),0)</f>
        <v>1</v>
      </c>
      <c r="F63" s="17">
        <f>IFERROR(SUMIFS([1]DATA!$J:$J,[1]DATA!$G:$G,'Cek Yasaklisi ( gerçek tekil )'!F$2,[1]DATA!$H:$H,'Cek Yasaklisi ( gerçek tekil )'!$C$1,[1]DATA!$I:$I,'Cek Yasaklisi ( gerçek tekil )'!$C63),0)</f>
        <v>8</v>
      </c>
      <c r="G63" s="17">
        <f>IFERROR(SUMIFS([1]DATA!$J:$J,[1]DATA!$G:$G,'Cek Yasaklisi ( gerçek tekil )'!G$2,[1]DATA!$H:$H,'Cek Yasaklisi ( gerçek tekil )'!$C$1,[1]DATA!$I:$I,'Cek Yasaklisi ( gerçek tekil )'!$C63),0)</f>
        <v>4</v>
      </c>
      <c r="H63" s="17">
        <f>IFERROR(SUMIFS([1]DATA!$J:$J,[1]DATA!$G:$G,'Cek Yasaklisi ( gerçek tekil )'!H$2,[1]DATA!$H:$H,'Cek Yasaklisi ( gerçek tekil )'!$C$1,[1]DATA!$I:$I,'Cek Yasaklisi ( gerçek tekil )'!$C63),0)</f>
        <v>0</v>
      </c>
      <c r="I63" s="17">
        <f>IFERROR(SUMIFS([1]DATA!$J:$J,[1]DATA!$G:$G,'Cek Yasaklisi ( gerçek tekil )'!I$2,[1]DATA!$H:$H,'Cek Yasaklisi ( gerçek tekil )'!$C$1,[1]DATA!$I:$I,'Cek Yasaklisi ( gerçek tekil )'!$C63),0)</f>
        <v>5</v>
      </c>
      <c r="J63" s="17">
        <f>IFERROR(SUMIFS([1]DATA!$J:$J,[1]DATA!$G:$G,'Cek Yasaklisi ( gerçek tekil )'!J$2,[1]DATA!$H:$H,'Cek Yasaklisi ( gerçek tekil )'!$C$1,[1]DATA!$I:$I,'Cek Yasaklisi ( gerçek tekil )'!$C63),0)</f>
        <v>6</v>
      </c>
      <c r="K63" s="17">
        <f>IFERROR(SUMIFS([1]DATA!$J:$J,[1]DATA!$G:$G,'Cek Yasaklisi ( gerçek tekil )'!K$2,[1]DATA!$H:$H,'Cek Yasaklisi ( gerçek tekil )'!$C$1,[1]DATA!$I:$I,'Cek Yasaklisi ( gerçek tekil )'!$C63),0)</f>
        <v>2</v>
      </c>
      <c r="L63" s="17">
        <f>IFERROR(SUMIFS([1]DATA!$J:$J,[1]DATA!$G:$G,'Cek Yasaklisi ( gerçek tekil )'!L$2,[1]DATA!$H:$H,'Cek Yasaklisi ( gerçek tekil )'!$C$1,[1]DATA!$I:$I,'Cek Yasaklisi ( gerçek tekil )'!$C63),0)</f>
        <v>2</v>
      </c>
      <c r="M63" s="17">
        <f>IFERROR(SUMIFS([1]DATA!$J:$J,[1]DATA!$G:$G,'Cek Yasaklisi ( gerçek tekil )'!M$2,[1]DATA!$H:$H,'Cek Yasaklisi ( gerçek tekil )'!$C$1,[1]DATA!$I:$I,'Cek Yasaklisi ( gerçek tekil )'!$C63),0)</f>
        <v>3</v>
      </c>
      <c r="N63" s="17"/>
      <c r="O63" s="17"/>
      <c r="P63" s="17"/>
      <c r="Q63" s="17">
        <f>IFERROR(SUMIFS([1]DATA!$X:$X,[1]DATA!$V:$V,'Cek Yasaklisi ( gerçek tekil )'!$C$1,[1]DATA!$W:$W,'Cek Yasaklisi ( gerçek tekil )'!$C63,[1]DATA!$U:$U,'Cek Yasaklisi ( gerçek tekil )'!$C$2),0)</f>
        <v>24</v>
      </c>
      <c r="AF63" s="15"/>
    </row>
    <row r="64" spans="3:32" ht="15" customHeight="1">
      <c r="C64" s="7">
        <v>28</v>
      </c>
      <c r="D64" s="16" t="s">
        <v>81</v>
      </c>
      <c r="E64" s="17">
        <f>IFERROR(SUMIFS([1]DATA!$J:$J,[1]DATA!$G:$G,'Cek Yasaklisi ( gerçek tekil )'!E$2,[1]DATA!$H:$H,'Cek Yasaklisi ( gerçek tekil )'!$C$1,[1]DATA!$I:$I,'Cek Yasaklisi ( gerçek tekil )'!$C64),0)</f>
        <v>14</v>
      </c>
      <c r="F64" s="17">
        <f>IFERROR(SUMIFS([1]DATA!$J:$J,[1]DATA!$G:$G,'Cek Yasaklisi ( gerçek tekil )'!F$2,[1]DATA!$H:$H,'Cek Yasaklisi ( gerçek tekil )'!$C$1,[1]DATA!$I:$I,'Cek Yasaklisi ( gerçek tekil )'!$C64),0)</f>
        <v>20</v>
      </c>
      <c r="G64" s="17">
        <f>IFERROR(SUMIFS([1]DATA!$J:$J,[1]DATA!$G:$G,'Cek Yasaklisi ( gerçek tekil )'!G$2,[1]DATA!$H:$H,'Cek Yasaklisi ( gerçek tekil )'!$C$1,[1]DATA!$I:$I,'Cek Yasaklisi ( gerçek tekil )'!$C64),0)</f>
        <v>22</v>
      </c>
      <c r="H64" s="17">
        <f>IFERROR(SUMIFS([1]DATA!$J:$J,[1]DATA!$G:$G,'Cek Yasaklisi ( gerçek tekil )'!H$2,[1]DATA!$H:$H,'Cek Yasaklisi ( gerçek tekil )'!$C$1,[1]DATA!$I:$I,'Cek Yasaklisi ( gerçek tekil )'!$C64),0)</f>
        <v>11</v>
      </c>
      <c r="I64" s="17">
        <f>IFERROR(SUMIFS([1]DATA!$J:$J,[1]DATA!$G:$G,'Cek Yasaklisi ( gerçek tekil )'!I$2,[1]DATA!$H:$H,'Cek Yasaklisi ( gerçek tekil )'!$C$1,[1]DATA!$I:$I,'Cek Yasaklisi ( gerçek tekil )'!$C64),0)</f>
        <v>6</v>
      </c>
      <c r="J64" s="17">
        <f>IFERROR(SUMIFS([1]DATA!$J:$J,[1]DATA!$G:$G,'Cek Yasaklisi ( gerçek tekil )'!J$2,[1]DATA!$H:$H,'Cek Yasaklisi ( gerçek tekil )'!$C$1,[1]DATA!$I:$I,'Cek Yasaklisi ( gerçek tekil )'!$C64),0)</f>
        <v>20</v>
      </c>
      <c r="K64" s="17">
        <f>IFERROR(SUMIFS([1]DATA!$J:$J,[1]DATA!$G:$G,'Cek Yasaklisi ( gerçek tekil )'!K$2,[1]DATA!$H:$H,'Cek Yasaklisi ( gerçek tekil )'!$C$1,[1]DATA!$I:$I,'Cek Yasaklisi ( gerçek tekil )'!$C64),0)</f>
        <v>16</v>
      </c>
      <c r="L64" s="17">
        <f>IFERROR(SUMIFS([1]DATA!$J:$J,[1]DATA!$G:$G,'Cek Yasaklisi ( gerçek tekil )'!L$2,[1]DATA!$H:$H,'Cek Yasaklisi ( gerçek tekil )'!$C$1,[1]DATA!$I:$I,'Cek Yasaklisi ( gerçek tekil )'!$C64),0)</f>
        <v>8</v>
      </c>
      <c r="M64" s="17">
        <f>IFERROR(SUMIFS([1]DATA!$J:$J,[1]DATA!$G:$G,'Cek Yasaklisi ( gerçek tekil )'!M$2,[1]DATA!$H:$H,'Cek Yasaklisi ( gerçek tekil )'!$C$1,[1]DATA!$I:$I,'Cek Yasaklisi ( gerçek tekil )'!$C64),0)</f>
        <v>10</v>
      </c>
      <c r="N64" s="17"/>
      <c r="O64" s="17"/>
      <c r="P64" s="17"/>
      <c r="Q64" s="17">
        <f>IFERROR(SUMIFS([1]DATA!$X:$X,[1]DATA!$V:$V,'Cek Yasaklisi ( gerçek tekil )'!$C$1,[1]DATA!$W:$W,'Cek Yasaklisi ( gerçek tekil )'!$C64,[1]DATA!$U:$U,'Cek Yasaklisi ( gerçek tekil )'!$C$2),0)</f>
        <v>73</v>
      </c>
      <c r="AF64" s="15"/>
    </row>
    <row r="65" spans="3:32" ht="15" customHeight="1">
      <c r="C65" s="7">
        <v>29</v>
      </c>
      <c r="D65" s="16" t="s">
        <v>82</v>
      </c>
      <c r="E65" s="17">
        <f>IFERROR(SUMIFS([1]DATA!$J:$J,[1]DATA!$G:$G,'Cek Yasaklisi ( gerçek tekil )'!E$2,[1]DATA!$H:$H,'Cek Yasaklisi ( gerçek tekil )'!$C$1,[1]DATA!$I:$I,'Cek Yasaklisi ( gerçek tekil )'!$C65),0)</f>
        <v>0</v>
      </c>
      <c r="F65" s="17">
        <f>IFERROR(SUMIFS([1]DATA!$J:$J,[1]DATA!$G:$G,'Cek Yasaklisi ( gerçek tekil )'!F$2,[1]DATA!$H:$H,'Cek Yasaklisi ( gerçek tekil )'!$C$1,[1]DATA!$I:$I,'Cek Yasaklisi ( gerçek tekil )'!$C65),0)</f>
        <v>1</v>
      </c>
      <c r="G65" s="17">
        <f>IFERROR(SUMIFS([1]DATA!$J:$J,[1]DATA!$G:$G,'Cek Yasaklisi ( gerçek tekil )'!G$2,[1]DATA!$H:$H,'Cek Yasaklisi ( gerçek tekil )'!$C$1,[1]DATA!$I:$I,'Cek Yasaklisi ( gerçek tekil )'!$C65),0)</f>
        <v>1</v>
      </c>
      <c r="H65" s="17">
        <f>IFERROR(SUMIFS([1]DATA!$J:$J,[1]DATA!$G:$G,'Cek Yasaklisi ( gerçek tekil )'!H$2,[1]DATA!$H:$H,'Cek Yasaklisi ( gerçek tekil )'!$C$1,[1]DATA!$I:$I,'Cek Yasaklisi ( gerçek tekil )'!$C65),0)</f>
        <v>0</v>
      </c>
      <c r="I65" s="17">
        <f>IFERROR(SUMIFS([1]DATA!$J:$J,[1]DATA!$G:$G,'Cek Yasaklisi ( gerçek tekil )'!I$2,[1]DATA!$H:$H,'Cek Yasaklisi ( gerçek tekil )'!$C$1,[1]DATA!$I:$I,'Cek Yasaklisi ( gerçek tekil )'!$C65),0)</f>
        <v>0</v>
      </c>
      <c r="J65" s="17">
        <f>IFERROR(SUMIFS([1]DATA!$J:$J,[1]DATA!$G:$G,'Cek Yasaklisi ( gerçek tekil )'!J$2,[1]DATA!$H:$H,'Cek Yasaklisi ( gerçek tekil )'!$C$1,[1]DATA!$I:$I,'Cek Yasaklisi ( gerçek tekil )'!$C65),0)</f>
        <v>0</v>
      </c>
      <c r="K65" s="17">
        <f>IFERROR(SUMIFS([1]DATA!$J:$J,[1]DATA!$G:$G,'Cek Yasaklisi ( gerçek tekil )'!K$2,[1]DATA!$H:$H,'Cek Yasaklisi ( gerçek tekil )'!$C$1,[1]DATA!$I:$I,'Cek Yasaklisi ( gerçek tekil )'!$C65),0)</f>
        <v>2</v>
      </c>
      <c r="L65" s="17">
        <f>IFERROR(SUMIFS([1]DATA!$J:$J,[1]DATA!$G:$G,'Cek Yasaklisi ( gerçek tekil )'!L$2,[1]DATA!$H:$H,'Cek Yasaklisi ( gerçek tekil )'!$C$1,[1]DATA!$I:$I,'Cek Yasaklisi ( gerçek tekil )'!$C65),0)</f>
        <v>1</v>
      </c>
      <c r="M65" s="17">
        <f>IFERROR(SUMIFS([1]DATA!$J:$J,[1]DATA!$G:$G,'Cek Yasaklisi ( gerçek tekil )'!M$2,[1]DATA!$H:$H,'Cek Yasaklisi ( gerçek tekil )'!$C$1,[1]DATA!$I:$I,'Cek Yasaklisi ( gerçek tekil )'!$C65),0)</f>
        <v>4</v>
      </c>
      <c r="N65" s="17"/>
      <c r="O65" s="17"/>
      <c r="P65" s="17"/>
      <c r="Q65" s="17">
        <f>IFERROR(SUMIFS([1]DATA!$X:$X,[1]DATA!$V:$V,'Cek Yasaklisi ( gerçek tekil )'!$C$1,[1]DATA!$W:$W,'Cek Yasaklisi ( gerçek tekil )'!$C65,[1]DATA!$U:$U,'Cek Yasaklisi ( gerçek tekil )'!$C$2),0)</f>
        <v>7</v>
      </c>
      <c r="AF65" s="15"/>
    </row>
    <row r="66" spans="3:32" ht="15" customHeight="1">
      <c r="C66" s="7">
        <v>52</v>
      </c>
      <c r="D66" s="16" t="s">
        <v>83</v>
      </c>
      <c r="E66" s="17">
        <f>IFERROR(SUMIFS([1]DATA!$J:$J,[1]DATA!$G:$G,'Cek Yasaklisi ( gerçek tekil )'!E$2,[1]DATA!$H:$H,'Cek Yasaklisi ( gerçek tekil )'!$C$1,[1]DATA!$I:$I,'Cek Yasaklisi ( gerçek tekil )'!$C66),0)</f>
        <v>6</v>
      </c>
      <c r="F66" s="17">
        <f>IFERROR(SUMIFS([1]DATA!$J:$J,[1]DATA!$G:$G,'Cek Yasaklisi ( gerçek tekil )'!F$2,[1]DATA!$H:$H,'Cek Yasaklisi ( gerçek tekil )'!$C$1,[1]DATA!$I:$I,'Cek Yasaklisi ( gerçek tekil )'!$C66),0)</f>
        <v>11</v>
      </c>
      <c r="G66" s="17">
        <f>IFERROR(SUMIFS([1]DATA!$J:$J,[1]DATA!$G:$G,'Cek Yasaklisi ( gerçek tekil )'!G$2,[1]DATA!$H:$H,'Cek Yasaklisi ( gerçek tekil )'!$C$1,[1]DATA!$I:$I,'Cek Yasaklisi ( gerçek tekil )'!$C66),0)</f>
        <v>12</v>
      </c>
      <c r="H66" s="17">
        <f>IFERROR(SUMIFS([1]DATA!$J:$J,[1]DATA!$G:$G,'Cek Yasaklisi ( gerçek tekil )'!H$2,[1]DATA!$H:$H,'Cek Yasaklisi ( gerçek tekil )'!$C$1,[1]DATA!$I:$I,'Cek Yasaklisi ( gerçek tekil )'!$C66),0)</f>
        <v>19</v>
      </c>
      <c r="I66" s="17">
        <f>IFERROR(SUMIFS([1]DATA!$J:$J,[1]DATA!$G:$G,'Cek Yasaklisi ( gerçek tekil )'!I$2,[1]DATA!$H:$H,'Cek Yasaklisi ( gerçek tekil )'!$C$1,[1]DATA!$I:$I,'Cek Yasaklisi ( gerçek tekil )'!$C66),0)</f>
        <v>12</v>
      </c>
      <c r="J66" s="17">
        <f>IFERROR(SUMIFS([1]DATA!$J:$J,[1]DATA!$G:$G,'Cek Yasaklisi ( gerçek tekil )'!J$2,[1]DATA!$H:$H,'Cek Yasaklisi ( gerçek tekil )'!$C$1,[1]DATA!$I:$I,'Cek Yasaklisi ( gerçek tekil )'!$C66),0)</f>
        <v>7</v>
      </c>
      <c r="K66" s="17">
        <f>IFERROR(SUMIFS([1]DATA!$J:$J,[1]DATA!$G:$G,'Cek Yasaklisi ( gerçek tekil )'!K$2,[1]DATA!$H:$H,'Cek Yasaklisi ( gerçek tekil )'!$C$1,[1]DATA!$I:$I,'Cek Yasaklisi ( gerçek tekil )'!$C66),0)</f>
        <v>18</v>
      </c>
      <c r="L66" s="17">
        <f>IFERROR(SUMIFS([1]DATA!$J:$J,[1]DATA!$G:$G,'Cek Yasaklisi ( gerçek tekil )'!L$2,[1]DATA!$H:$H,'Cek Yasaklisi ( gerçek tekil )'!$C$1,[1]DATA!$I:$I,'Cek Yasaklisi ( gerçek tekil )'!$C66),0)</f>
        <v>12</v>
      </c>
      <c r="M66" s="17">
        <f>IFERROR(SUMIFS([1]DATA!$J:$J,[1]DATA!$G:$G,'Cek Yasaklisi ( gerçek tekil )'!M$2,[1]DATA!$H:$H,'Cek Yasaklisi ( gerçek tekil )'!$C$1,[1]DATA!$I:$I,'Cek Yasaklisi ( gerçek tekil )'!$C66),0)</f>
        <v>19</v>
      </c>
      <c r="N66" s="17"/>
      <c r="O66" s="17"/>
      <c r="P66" s="17"/>
      <c r="Q66" s="17">
        <f>IFERROR(SUMIFS([1]DATA!$X:$X,[1]DATA!$V:$V,'Cek Yasaklisi ( gerçek tekil )'!$C$1,[1]DATA!$W:$W,'Cek Yasaklisi ( gerçek tekil )'!$C66,[1]DATA!$U:$U,'Cek Yasaklisi ( gerçek tekil )'!$C$2),0)</f>
        <v>82</v>
      </c>
      <c r="AF66" s="15"/>
    </row>
    <row r="67" spans="3:32" ht="15" customHeight="1">
      <c r="C67" s="7">
        <v>53</v>
      </c>
      <c r="D67" s="16" t="s">
        <v>84</v>
      </c>
      <c r="E67" s="17">
        <f>IFERROR(SUMIFS([1]DATA!$J:$J,[1]DATA!$G:$G,'Cek Yasaklisi ( gerçek tekil )'!E$2,[1]DATA!$H:$H,'Cek Yasaklisi ( gerçek tekil )'!$C$1,[1]DATA!$I:$I,'Cek Yasaklisi ( gerçek tekil )'!$C67),0)</f>
        <v>6</v>
      </c>
      <c r="F67" s="17">
        <f>IFERROR(SUMIFS([1]DATA!$J:$J,[1]DATA!$G:$G,'Cek Yasaklisi ( gerçek tekil )'!F$2,[1]DATA!$H:$H,'Cek Yasaklisi ( gerçek tekil )'!$C$1,[1]DATA!$I:$I,'Cek Yasaklisi ( gerçek tekil )'!$C67),0)</f>
        <v>9</v>
      </c>
      <c r="G67" s="17">
        <f>IFERROR(SUMIFS([1]DATA!$J:$J,[1]DATA!$G:$G,'Cek Yasaklisi ( gerçek tekil )'!G$2,[1]DATA!$H:$H,'Cek Yasaklisi ( gerçek tekil )'!$C$1,[1]DATA!$I:$I,'Cek Yasaklisi ( gerçek tekil )'!$C67),0)</f>
        <v>7</v>
      </c>
      <c r="H67" s="17">
        <f>IFERROR(SUMIFS([1]DATA!$J:$J,[1]DATA!$G:$G,'Cek Yasaklisi ( gerçek tekil )'!H$2,[1]DATA!$H:$H,'Cek Yasaklisi ( gerçek tekil )'!$C$1,[1]DATA!$I:$I,'Cek Yasaklisi ( gerçek tekil )'!$C67),0)</f>
        <v>8</v>
      </c>
      <c r="I67" s="17">
        <f>IFERROR(SUMIFS([1]DATA!$J:$J,[1]DATA!$G:$G,'Cek Yasaklisi ( gerçek tekil )'!I$2,[1]DATA!$H:$H,'Cek Yasaklisi ( gerçek tekil )'!$C$1,[1]DATA!$I:$I,'Cek Yasaklisi ( gerçek tekil )'!$C67),0)</f>
        <v>6</v>
      </c>
      <c r="J67" s="17">
        <f>IFERROR(SUMIFS([1]DATA!$J:$J,[1]DATA!$G:$G,'Cek Yasaklisi ( gerçek tekil )'!J$2,[1]DATA!$H:$H,'Cek Yasaklisi ( gerçek tekil )'!$C$1,[1]DATA!$I:$I,'Cek Yasaklisi ( gerçek tekil )'!$C67),0)</f>
        <v>6</v>
      </c>
      <c r="K67" s="17">
        <f>IFERROR(SUMIFS([1]DATA!$J:$J,[1]DATA!$G:$G,'Cek Yasaklisi ( gerçek tekil )'!K$2,[1]DATA!$H:$H,'Cek Yasaklisi ( gerçek tekil )'!$C$1,[1]DATA!$I:$I,'Cek Yasaklisi ( gerçek tekil )'!$C67),0)</f>
        <v>3</v>
      </c>
      <c r="L67" s="17">
        <f>IFERROR(SUMIFS([1]DATA!$J:$J,[1]DATA!$G:$G,'Cek Yasaklisi ( gerçek tekil )'!L$2,[1]DATA!$H:$H,'Cek Yasaklisi ( gerçek tekil )'!$C$1,[1]DATA!$I:$I,'Cek Yasaklisi ( gerçek tekil )'!$C67),0)</f>
        <v>0</v>
      </c>
      <c r="M67" s="17">
        <f>IFERROR(SUMIFS([1]DATA!$J:$J,[1]DATA!$G:$G,'Cek Yasaklisi ( gerçek tekil )'!M$2,[1]DATA!$H:$H,'Cek Yasaklisi ( gerçek tekil )'!$C$1,[1]DATA!$I:$I,'Cek Yasaklisi ( gerçek tekil )'!$C67),0)</f>
        <v>5</v>
      </c>
      <c r="N67" s="17"/>
      <c r="O67" s="17"/>
      <c r="P67" s="17"/>
      <c r="Q67" s="17">
        <f>IFERROR(SUMIFS([1]DATA!$X:$X,[1]DATA!$V:$V,'Cek Yasaklisi ( gerçek tekil )'!$C$1,[1]DATA!$W:$W,'Cek Yasaklisi ( gerçek tekil )'!$C67,[1]DATA!$U:$U,'Cek Yasaklisi ( gerçek tekil )'!$C$2),0)</f>
        <v>36</v>
      </c>
      <c r="AF67" s="15"/>
    </row>
    <row r="68" spans="3:32" ht="15" customHeight="1">
      <c r="C68" s="7">
        <v>61</v>
      </c>
      <c r="D68" s="16" t="s">
        <v>85</v>
      </c>
      <c r="E68" s="17">
        <f>IFERROR(SUMIFS([1]DATA!$J:$J,[1]DATA!$G:$G,'Cek Yasaklisi ( gerçek tekil )'!E$2,[1]DATA!$H:$H,'Cek Yasaklisi ( gerçek tekil )'!$C$1,[1]DATA!$I:$I,'Cek Yasaklisi ( gerçek tekil )'!$C68),0)</f>
        <v>16</v>
      </c>
      <c r="F68" s="17">
        <f>IFERROR(SUMIFS([1]DATA!$J:$J,[1]DATA!$G:$G,'Cek Yasaklisi ( gerçek tekil )'!F$2,[1]DATA!$H:$H,'Cek Yasaklisi ( gerçek tekil )'!$C$1,[1]DATA!$I:$I,'Cek Yasaklisi ( gerçek tekil )'!$C68),0)</f>
        <v>29</v>
      </c>
      <c r="G68" s="17">
        <f>IFERROR(SUMIFS([1]DATA!$J:$J,[1]DATA!$G:$G,'Cek Yasaklisi ( gerçek tekil )'!G$2,[1]DATA!$H:$H,'Cek Yasaklisi ( gerçek tekil )'!$C$1,[1]DATA!$I:$I,'Cek Yasaklisi ( gerçek tekil )'!$C68),0)</f>
        <v>32</v>
      </c>
      <c r="H68" s="17">
        <f>IFERROR(SUMIFS([1]DATA!$J:$J,[1]DATA!$G:$G,'Cek Yasaklisi ( gerçek tekil )'!H$2,[1]DATA!$H:$H,'Cek Yasaklisi ( gerçek tekil )'!$C$1,[1]DATA!$I:$I,'Cek Yasaklisi ( gerçek tekil )'!$C68),0)</f>
        <v>32</v>
      </c>
      <c r="I68" s="17">
        <f>IFERROR(SUMIFS([1]DATA!$J:$J,[1]DATA!$G:$G,'Cek Yasaklisi ( gerçek tekil )'!I$2,[1]DATA!$H:$H,'Cek Yasaklisi ( gerçek tekil )'!$C$1,[1]DATA!$I:$I,'Cek Yasaklisi ( gerçek tekil )'!$C68),0)</f>
        <v>15</v>
      </c>
      <c r="J68" s="17">
        <f>IFERROR(SUMIFS([1]DATA!$J:$J,[1]DATA!$G:$G,'Cek Yasaklisi ( gerçek tekil )'!J$2,[1]DATA!$H:$H,'Cek Yasaklisi ( gerçek tekil )'!$C$1,[1]DATA!$I:$I,'Cek Yasaklisi ( gerçek tekil )'!$C68),0)</f>
        <v>45</v>
      </c>
      <c r="K68" s="17">
        <f>IFERROR(SUMIFS([1]DATA!$J:$J,[1]DATA!$G:$G,'Cek Yasaklisi ( gerçek tekil )'!K$2,[1]DATA!$H:$H,'Cek Yasaklisi ( gerçek tekil )'!$C$1,[1]DATA!$I:$I,'Cek Yasaklisi ( gerçek tekil )'!$C68),0)</f>
        <v>36</v>
      </c>
      <c r="L68" s="17">
        <f>IFERROR(SUMIFS([1]DATA!$J:$J,[1]DATA!$G:$G,'Cek Yasaklisi ( gerçek tekil )'!L$2,[1]DATA!$H:$H,'Cek Yasaklisi ( gerçek tekil )'!$C$1,[1]DATA!$I:$I,'Cek Yasaklisi ( gerçek tekil )'!$C68),0)</f>
        <v>22</v>
      </c>
      <c r="M68" s="17">
        <f>IFERROR(SUMIFS([1]DATA!$J:$J,[1]DATA!$G:$G,'Cek Yasaklisi ( gerçek tekil )'!M$2,[1]DATA!$H:$H,'Cek Yasaklisi ( gerçek tekil )'!$C$1,[1]DATA!$I:$I,'Cek Yasaklisi ( gerçek tekil )'!$C68),0)</f>
        <v>25</v>
      </c>
      <c r="N68" s="17"/>
      <c r="O68" s="17"/>
      <c r="P68" s="17"/>
      <c r="Q68" s="17">
        <f>IFERROR(SUMIFS([1]DATA!$X:$X,[1]DATA!$V:$V,'Cek Yasaklisi ( gerçek tekil )'!$C$1,[1]DATA!$W:$W,'Cek Yasaklisi ( gerçek tekil )'!$C68,[1]DATA!$U:$U,'Cek Yasaklisi ( gerçek tekil )'!$C$2),0)</f>
        <v>181</v>
      </c>
      <c r="AF68" s="15"/>
    </row>
    <row r="69" spans="3:32" ht="20.149999999999999" customHeight="1">
      <c r="C69" s="7" t="s">
        <v>86</v>
      </c>
      <c r="D69" s="13" t="s">
        <v>87</v>
      </c>
      <c r="E69" s="14">
        <f>IFERROR(SUMIFS([1]DATA!$Q:$Q,[1]DATA!$N:$N,'Cek Yasaklisi ( gerçek tekil )'!E$2,[1]DATA!$O:$O,'Cek Yasaklisi ( gerçek tekil )'!$C$1,[1]DATA!$P:$P,'Cek Yasaklisi ( gerçek tekil )'!$C69),0)</f>
        <v>31</v>
      </c>
      <c r="F69" s="14">
        <f>IFERROR(SUMIFS([1]DATA!$Q:$Q,[1]DATA!$N:$N,'Cek Yasaklisi ( gerçek tekil )'!F$2,[1]DATA!$O:$O,'Cek Yasaklisi ( gerçek tekil )'!$C$1,[1]DATA!$P:$P,'Cek Yasaklisi ( gerçek tekil )'!$C69),0)</f>
        <v>15</v>
      </c>
      <c r="G69" s="14">
        <f>IFERROR(SUMIFS([1]DATA!$Q:$Q,[1]DATA!$N:$N,'Cek Yasaklisi ( gerçek tekil )'!G$2,[1]DATA!$O:$O,'Cek Yasaklisi ( gerçek tekil )'!$C$1,[1]DATA!$P:$P,'Cek Yasaklisi ( gerçek tekil )'!$C69),0)</f>
        <v>17</v>
      </c>
      <c r="H69" s="14">
        <f>IFERROR(SUMIFS([1]DATA!$Q:$Q,[1]DATA!$N:$N,'Cek Yasaklisi ( gerçek tekil )'!H$2,[1]DATA!$O:$O,'Cek Yasaklisi ( gerçek tekil )'!$C$1,[1]DATA!$P:$P,'Cek Yasaklisi ( gerçek tekil )'!$C69),0)</f>
        <v>26</v>
      </c>
      <c r="I69" s="14">
        <f>IFERROR(SUMIFS([1]DATA!$Q:$Q,[1]DATA!$N:$N,'Cek Yasaklisi ( gerçek tekil )'!I$2,[1]DATA!$O:$O,'Cek Yasaklisi ( gerçek tekil )'!$C$1,[1]DATA!$P:$P,'Cek Yasaklisi ( gerçek tekil )'!$C69),0)</f>
        <v>33</v>
      </c>
      <c r="J69" s="14">
        <f>IFERROR(SUMIFS([1]DATA!$Q:$Q,[1]DATA!$N:$N,'Cek Yasaklisi ( gerçek tekil )'!J$2,[1]DATA!$O:$O,'Cek Yasaklisi ( gerçek tekil )'!$C$1,[1]DATA!$P:$P,'Cek Yasaklisi ( gerçek tekil )'!$C69),0)</f>
        <v>37</v>
      </c>
      <c r="K69" s="14">
        <f>IFERROR(SUMIFS([1]DATA!$Q:$Q,[1]DATA!$N:$N,'Cek Yasaklisi ( gerçek tekil )'!K$2,[1]DATA!$O:$O,'Cek Yasaklisi ( gerçek tekil )'!$C$1,[1]DATA!$P:$P,'Cek Yasaklisi ( gerçek tekil )'!$C69),0)</f>
        <v>16</v>
      </c>
      <c r="L69" s="14">
        <f>IFERROR(SUMIFS([1]DATA!$Q:$Q,[1]DATA!$N:$N,'Cek Yasaklisi ( gerçek tekil )'!L$2,[1]DATA!$O:$O,'Cek Yasaklisi ( gerçek tekil )'!$C$1,[1]DATA!$P:$P,'Cek Yasaklisi ( gerçek tekil )'!$C69),0)</f>
        <v>11</v>
      </c>
      <c r="M69" s="14">
        <f>IFERROR(SUMIFS([1]DATA!$Q:$Q,[1]DATA!$N:$N,'Cek Yasaklisi ( gerçek tekil )'!M$2,[1]DATA!$O:$O,'Cek Yasaklisi ( gerçek tekil )'!$C$1,[1]DATA!$P:$P,'Cek Yasaklisi ( gerçek tekil )'!$C69),0)</f>
        <v>14</v>
      </c>
      <c r="N69" s="14"/>
      <c r="O69" s="14"/>
      <c r="P69" s="14"/>
      <c r="Q69" s="14">
        <f>IFERROR(SUMIFS([1]DATA!$AE:$AE,[1]DATA!$AC:$AC,'Cek Yasaklisi ( gerçek tekil )'!$C$1,[1]DATA!$AD:$AD,'Cek Yasaklisi ( gerçek tekil )'!$C69,[1]DATA!$AB:$AB,'Cek Yasaklisi ( gerçek tekil )'!$C$2),0)</f>
        <v>158</v>
      </c>
      <c r="AF69" s="15"/>
    </row>
    <row r="70" spans="3:32" ht="15" customHeight="1">
      <c r="C70" s="7">
        <v>4</v>
      </c>
      <c r="D70" s="16" t="s">
        <v>88</v>
      </c>
      <c r="E70" s="17">
        <f>IFERROR(SUMIFS([1]DATA!$J:$J,[1]DATA!$G:$G,'Cek Yasaklisi ( gerçek tekil )'!E$2,[1]DATA!$H:$H,'Cek Yasaklisi ( gerçek tekil )'!$C$1,[1]DATA!$I:$I,'Cek Yasaklisi ( gerçek tekil )'!$C70),0)</f>
        <v>9</v>
      </c>
      <c r="F70" s="17">
        <f>IFERROR(SUMIFS([1]DATA!$J:$J,[1]DATA!$G:$G,'Cek Yasaklisi ( gerçek tekil )'!F$2,[1]DATA!$H:$H,'Cek Yasaklisi ( gerçek tekil )'!$C$1,[1]DATA!$I:$I,'Cek Yasaklisi ( gerçek tekil )'!$C70),0)</f>
        <v>4</v>
      </c>
      <c r="G70" s="17">
        <f>IFERROR(SUMIFS([1]DATA!$J:$J,[1]DATA!$G:$G,'Cek Yasaklisi ( gerçek tekil )'!G$2,[1]DATA!$H:$H,'Cek Yasaklisi ( gerçek tekil )'!$C$1,[1]DATA!$I:$I,'Cek Yasaklisi ( gerçek tekil )'!$C70),0)</f>
        <v>4</v>
      </c>
      <c r="H70" s="17">
        <f>IFERROR(SUMIFS([1]DATA!$J:$J,[1]DATA!$G:$G,'Cek Yasaklisi ( gerçek tekil )'!H$2,[1]DATA!$H:$H,'Cek Yasaklisi ( gerçek tekil )'!$C$1,[1]DATA!$I:$I,'Cek Yasaklisi ( gerçek tekil )'!$C70),0)</f>
        <v>2</v>
      </c>
      <c r="I70" s="17">
        <f>IFERROR(SUMIFS([1]DATA!$J:$J,[1]DATA!$G:$G,'Cek Yasaklisi ( gerçek tekil )'!I$2,[1]DATA!$H:$H,'Cek Yasaklisi ( gerçek tekil )'!$C$1,[1]DATA!$I:$I,'Cek Yasaklisi ( gerçek tekil )'!$C70),0)</f>
        <v>8</v>
      </c>
      <c r="J70" s="17">
        <f>IFERROR(SUMIFS([1]DATA!$J:$J,[1]DATA!$G:$G,'Cek Yasaklisi ( gerçek tekil )'!J$2,[1]DATA!$H:$H,'Cek Yasaklisi ( gerçek tekil )'!$C$1,[1]DATA!$I:$I,'Cek Yasaklisi ( gerçek tekil )'!$C70),0)</f>
        <v>4</v>
      </c>
      <c r="K70" s="17">
        <f>IFERROR(SUMIFS([1]DATA!$J:$J,[1]DATA!$G:$G,'Cek Yasaklisi ( gerçek tekil )'!K$2,[1]DATA!$H:$H,'Cek Yasaklisi ( gerçek tekil )'!$C$1,[1]DATA!$I:$I,'Cek Yasaklisi ( gerçek tekil )'!$C70),0)</f>
        <v>2</v>
      </c>
      <c r="L70" s="17">
        <f>IFERROR(SUMIFS([1]DATA!$J:$J,[1]DATA!$G:$G,'Cek Yasaklisi ( gerçek tekil )'!L$2,[1]DATA!$H:$H,'Cek Yasaklisi ( gerçek tekil )'!$C$1,[1]DATA!$I:$I,'Cek Yasaklisi ( gerçek tekil )'!$C70),0)</f>
        <v>1</v>
      </c>
      <c r="M70" s="17">
        <f>IFERROR(SUMIFS([1]DATA!$J:$J,[1]DATA!$G:$G,'Cek Yasaklisi ( gerçek tekil )'!M$2,[1]DATA!$H:$H,'Cek Yasaklisi ( gerçek tekil )'!$C$1,[1]DATA!$I:$I,'Cek Yasaklisi ( gerçek tekil )'!$C70),0)</f>
        <v>7</v>
      </c>
      <c r="N70" s="17"/>
      <c r="O70" s="17"/>
      <c r="P70" s="17"/>
      <c r="Q70" s="17">
        <f>IFERROR(SUMIFS([1]DATA!$X:$X,[1]DATA!$V:$V,'Cek Yasaklisi ( gerçek tekil )'!$C$1,[1]DATA!$W:$W,'Cek Yasaklisi ( gerçek tekil )'!$C70,[1]DATA!$U:$U,'Cek Yasaklisi ( gerçek tekil )'!$C$2),0)</f>
        <v>32</v>
      </c>
      <c r="AF70" s="15"/>
    </row>
    <row r="71" spans="3:32" ht="15" customHeight="1">
      <c r="C71" s="7">
        <v>75</v>
      </c>
      <c r="D71" s="16" t="s">
        <v>89</v>
      </c>
      <c r="E71" s="17">
        <f>IFERROR(SUMIFS([1]DATA!$J:$J,[1]DATA!$G:$G,'Cek Yasaklisi ( gerçek tekil )'!E$2,[1]DATA!$H:$H,'Cek Yasaklisi ( gerçek tekil )'!$C$1,[1]DATA!$I:$I,'Cek Yasaklisi ( gerçek tekil )'!$C71),0)</f>
        <v>0</v>
      </c>
      <c r="F71" s="17">
        <f>IFERROR(SUMIFS([1]DATA!$J:$J,[1]DATA!$G:$G,'Cek Yasaklisi ( gerçek tekil )'!F$2,[1]DATA!$H:$H,'Cek Yasaklisi ( gerçek tekil )'!$C$1,[1]DATA!$I:$I,'Cek Yasaklisi ( gerçek tekil )'!$C71),0)</f>
        <v>2</v>
      </c>
      <c r="G71" s="17">
        <f>IFERROR(SUMIFS([1]DATA!$J:$J,[1]DATA!$G:$G,'Cek Yasaklisi ( gerçek tekil )'!G$2,[1]DATA!$H:$H,'Cek Yasaklisi ( gerçek tekil )'!$C$1,[1]DATA!$I:$I,'Cek Yasaklisi ( gerçek tekil )'!$C71),0)</f>
        <v>2</v>
      </c>
      <c r="H71" s="17">
        <f>IFERROR(SUMIFS([1]DATA!$J:$J,[1]DATA!$G:$G,'Cek Yasaklisi ( gerçek tekil )'!H$2,[1]DATA!$H:$H,'Cek Yasaklisi ( gerçek tekil )'!$C$1,[1]DATA!$I:$I,'Cek Yasaklisi ( gerçek tekil )'!$C71),0)</f>
        <v>2</v>
      </c>
      <c r="I71" s="17">
        <f>IFERROR(SUMIFS([1]DATA!$J:$J,[1]DATA!$G:$G,'Cek Yasaklisi ( gerçek tekil )'!I$2,[1]DATA!$H:$H,'Cek Yasaklisi ( gerçek tekil )'!$C$1,[1]DATA!$I:$I,'Cek Yasaklisi ( gerçek tekil )'!$C71),0)</f>
        <v>4</v>
      </c>
      <c r="J71" s="17">
        <f>IFERROR(SUMIFS([1]DATA!$J:$J,[1]DATA!$G:$G,'Cek Yasaklisi ( gerçek tekil )'!J$2,[1]DATA!$H:$H,'Cek Yasaklisi ( gerçek tekil )'!$C$1,[1]DATA!$I:$I,'Cek Yasaklisi ( gerçek tekil )'!$C71),0)</f>
        <v>0</v>
      </c>
      <c r="K71" s="17">
        <f>IFERROR(SUMIFS([1]DATA!$J:$J,[1]DATA!$G:$G,'Cek Yasaklisi ( gerçek tekil )'!K$2,[1]DATA!$H:$H,'Cek Yasaklisi ( gerçek tekil )'!$C$1,[1]DATA!$I:$I,'Cek Yasaklisi ( gerçek tekil )'!$C71),0)</f>
        <v>1</v>
      </c>
      <c r="L71" s="17">
        <f>IFERROR(SUMIFS([1]DATA!$J:$J,[1]DATA!$G:$G,'Cek Yasaklisi ( gerçek tekil )'!L$2,[1]DATA!$H:$H,'Cek Yasaklisi ( gerçek tekil )'!$C$1,[1]DATA!$I:$I,'Cek Yasaklisi ( gerçek tekil )'!$C71),0)</f>
        <v>0</v>
      </c>
      <c r="M71" s="17">
        <f>IFERROR(SUMIFS([1]DATA!$J:$J,[1]DATA!$G:$G,'Cek Yasaklisi ( gerçek tekil )'!M$2,[1]DATA!$H:$H,'Cek Yasaklisi ( gerçek tekil )'!$C$1,[1]DATA!$I:$I,'Cek Yasaklisi ( gerçek tekil )'!$C71),0)</f>
        <v>0</v>
      </c>
      <c r="N71" s="17"/>
      <c r="O71" s="17"/>
      <c r="P71" s="17"/>
      <c r="Q71" s="17">
        <f>IFERROR(SUMIFS([1]DATA!$X:$X,[1]DATA!$V:$V,'Cek Yasaklisi ( gerçek tekil )'!$C$1,[1]DATA!$W:$W,'Cek Yasaklisi ( gerçek tekil )'!$C71,[1]DATA!$U:$U,'Cek Yasaklisi ( gerçek tekil )'!$C$2),0)</f>
        <v>9</v>
      </c>
      <c r="AF71" s="15"/>
    </row>
    <row r="72" spans="3:32" ht="15" customHeight="1">
      <c r="C72" s="7">
        <v>69</v>
      </c>
      <c r="D72" s="16" t="s">
        <v>90</v>
      </c>
      <c r="E72" s="17">
        <f>IFERROR(SUMIFS([1]DATA!$J:$J,[1]DATA!$G:$G,'Cek Yasaklisi ( gerçek tekil )'!E$2,[1]DATA!$H:$H,'Cek Yasaklisi ( gerçek tekil )'!$C$1,[1]DATA!$I:$I,'Cek Yasaklisi ( gerçek tekil )'!$C72),0)</f>
        <v>0</v>
      </c>
      <c r="F72" s="17">
        <f>IFERROR(SUMIFS([1]DATA!$J:$J,[1]DATA!$G:$G,'Cek Yasaklisi ( gerçek tekil )'!F$2,[1]DATA!$H:$H,'Cek Yasaklisi ( gerçek tekil )'!$C$1,[1]DATA!$I:$I,'Cek Yasaklisi ( gerçek tekil )'!$C72),0)</f>
        <v>2</v>
      </c>
      <c r="G72" s="17">
        <f>IFERROR(SUMIFS([1]DATA!$J:$J,[1]DATA!$G:$G,'Cek Yasaklisi ( gerçek tekil )'!G$2,[1]DATA!$H:$H,'Cek Yasaklisi ( gerçek tekil )'!$C$1,[1]DATA!$I:$I,'Cek Yasaklisi ( gerçek tekil )'!$C72),0)</f>
        <v>0</v>
      </c>
      <c r="H72" s="17">
        <f>IFERROR(SUMIFS([1]DATA!$J:$J,[1]DATA!$G:$G,'Cek Yasaklisi ( gerçek tekil )'!H$2,[1]DATA!$H:$H,'Cek Yasaklisi ( gerçek tekil )'!$C$1,[1]DATA!$I:$I,'Cek Yasaklisi ( gerçek tekil )'!$C72),0)</f>
        <v>0</v>
      </c>
      <c r="I72" s="17">
        <f>IFERROR(SUMIFS([1]DATA!$J:$J,[1]DATA!$G:$G,'Cek Yasaklisi ( gerçek tekil )'!I$2,[1]DATA!$H:$H,'Cek Yasaklisi ( gerçek tekil )'!$C$1,[1]DATA!$I:$I,'Cek Yasaklisi ( gerçek tekil )'!$C72),0)</f>
        <v>0</v>
      </c>
      <c r="J72" s="17">
        <f>IFERROR(SUMIFS([1]DATA!$J:$J,[1]DATA!$G:$G,'Cek Yasaklisi ( gerçek tekil )'!J$2,[1]DATA!$H:$H,'Cek Yasaklisi ( gerçek tekil )'!$C$1,[1]DATA!$I:$I,'Cek Yasaklisi ( gerçek tekil )'!$C72),0)</f>
        <v>0</v>
      </c>
      <c r="K72" s="17">
        <f>IFERROR(SUMIFS([1]DATA!$J:$J,[1]DATA!$G:$G,'Cek Yasaklisi ( gerçek tekil )'!K$2,[1]DATA!$H:$H,'Cek Yasaklisi ( gerçek tekil )'!$C$1,[1]DATA!$I:$I,'Cek Yasaklisi ( gerçek tekil )'!$C72),0)</f>
        <v>0</v>
      </c>
      <c r="L72" s="17">
        <f>IFERROR(SUMIFS([1]DATA!$J:$J,[1]DATA!$G:$G,'Cek Yasaklisi ( gerçek tekil )'!L$2,[1]DATA!$H:$H,'Cek Yasaklisi ( gerçek tekil )'!$C$1,[1]DATA!$I:$I,'Cek Yasaklisi ( gerçek tekil )'!$C72),0)</f>
        <v>0</v>
      </c>
      <c r="M72" s="17">
        <f>IFERROR(SUMIFS([1]DATA!$J:$J,[1]DATA!$G:$G,'Cek Yasaklisi ( gerçek tekil )'!M$2,[1]DATA!$H:$H,'Cek Yasaklisi ( gerçek tekil )'!$C$1,[1]DATA!$I:$I,'Cek Yasaklisi ( gerçek tekil )'!$C72),0)</f>
        <v>0</v>
      </c>
      <c r="N72" s="17"/>
      <c r="O72" s="17"/>
      <c r="P72" s="17"/>
      <c r="Q72" s="17">
        <f>IFERROR(SUMIFS([1]DATA!$X:$X,[1]DATA!$V:$V,'Cek Yasaklisi ( gerçek tekil )'!$C$1,[1]DATA!$W:$W,'Cek Yasaklisi ( gerçek tekil )'!$C72,[1]DATA!$U:$U,'Cek Yasaklisi ( gerçek tekil )'!$C$2),0)</f>
        <v>2</v>
      </c>
      <c r="AF72" s="15"/>
    </row>
    <row r="73" spans="3:32" ht="15" customHeight="1">
      <c r="C73" s="7">
        <v>24</v>
      </c>
      <c r="D73" s="16" t="s">
        <v>91</v>
      </c>
      <c r="E73" s="17">
        <f>IFERROR(SUMIFS([1]DATA!$J:$J,[1]DATA!$G:$G,'Cek Yasaklisi ( gerçek tekil )'!E$2,[1]DATA!$H:$H,'Cek Yasaklisi ( gerçek tekil )'!$C$1,[1]DATA!$I:$I,'Cek Yasaklisi ( gerçek tekil )'!$C73),0)</f>
        <v>11</v>
      </c>
      <c r="F73" s="17">
        <f>IFERROR(SUMIFS([1]DATA!$J:$J,[1]DATA!$G:$G,'Cek Yasaklisi ( gerçek tekil )'!F$2,[1]DATA!$H:$H,'Cek Yasaklisi ( gerçek tekil )'!$C$1,[1]DATA!$I:$I,'Cek Yasaklisi ( gerçek tekil )'!$C73),0)</f>
        <v>3</v>
      </c>
      <c r="G73" s="17">
        <f>IFERROR(SUMIFS([1]DATA!$J:$J,[1]DATA!$G:$G,'Cek Yasaklisi ( gerçek tekil )'!G$2,[1]DATA!$H:$H,'Cek Yasaklisi ( gerçek tekil )'!$C$1,[1]DATA!$I:$I,'Cek Yasaklisi ( gerçek tekil )'!$C73),0)</f>
        <v>1</v>
      </c>
      <c r="H73" s="17">
        <f>IFERROR(SUMIFS([1]DATA!$J:$J,[1]DATA!$G:$G,'Cek Yasaklisi ( gerçek tekil )'!H$2,[1]DATA!$H:$H,'Cek Yasaklisi ( gerçek tekil )'!$C$1,[1]DATA!$I:$I,'Cek Yasaklisi ( gerçek tekil )'!$C73),0)</f>
        <v>6</v>
      </c>
      <c r="I73" s="17">
        <f>IFERROR(SUMIFS([1]DATA!$J:$J,[1]DATA!$G:$G,'Cek Yasaklisi ( gerçek tekil )'!I$2,[1]DATA!$H:$H,'Cek Yasaklisi ( gerçek tekil )'!$C$1,[1]DATA!$I:$I,'Cek Yasaklisi ( gerçek tekil )'!$C73),0)</f>
        <v>9</v>
      </c>
      <c r="J73" s="17">
        <f>IFERROR(SUMIFS([1]DATA!$J:$J,[1]DATA!$G:$G,'Cek Yasaklisi ( gerçek tekil )'!J$2,[1]DATA!$H:$H,'Cek Yasaklisi ( gerçek tekil )'!$C$1,[1]DATA!$I:$I,'Cek Yasaklisi ( gerçek tekil )'!$C73),0)</f>
        <v>13</v>
      </c>
      <c r="K73" s="17">
        <f>IFERROR(SUMIFS([1]DATA!$J:$J,[1]DATA!$G:$G,'Cek Yasaklisi ( gerçek tekil )'!K$2,[1]DATA!$H:$H,'Cek Yasaklisi ( gerçek tekil )'!$C$1,[1]DATA!$I:$I,'Cek Yasaklisi ( gerçek tekil )'!$C73),0)</f>
        <v>3</v>
      </c>
      <c r="L73" s="17">
        <f>IFERROR(SUMIFS([1]DATA!$J:$J,[1]DATA!$G:$G,'Cek Yasaklisi ( gerçek tekil )'!L$2,[1]DATA!$H:$H,'Cek Yasaklisi ( gerçek tekil )'!$C$1,[1]DATA!$I:$I,'Cek Yasaklisi ( gerçek tekil )'!$C73),0)</f>
        <v>0</v>
      </c>
      <c r="M73" s="17">
        <f>IFERROR(SUMIFS([1]DATA!$J:$J,[1]DATA!$G:$G,'Cek Yasaklisi ( gerçek tekil )'!M$2,[1]DATA!$H:$H,'Cek Yasaklisi ( gerçek tekil )'!$C$1,[1]DATA!$I:$I,'Cek Yasaklisi ( gerçek tekil )'!$C73),0)</f>
        <v>0</v>
      </c>
      <c r="N73" s="17"/>
      <c r="O73" s="17"/>
      <c r="P73" s="17"/>
      <c r="Q73" s="17">
        <f>IFERROR(SUMIFS([1]DATA!$X:$X,[1]DATA!$V:$V,'Cek Yasaklisi ( gerçek tekil )'!$C$1,[1]DATA!$W:$W,'Cek Yasaklisi ( gerçek tekil )'!$C73,[1]DATA!$U:$U,'Cek Yasaklisi ( gerçek tekil )'!$C$2),0)</f>
        <v>34</v>
      </c>
      <c r="AF73" s="15"/>
    </row>
    <row r="74" spans="3:32" ht="15" customHeight="1">
      <c r="C74" s="7">
        <v>25</v>
      </c>
      <c r="D74" s="16" t="s">
        <v>92</v>
      </c>
      <c r="E74" s="17">
        <f>IFERROR(SUMIFS([1]DATA!$J:$J,[1]DATA!$G:$G,'Cek Yasaklisi ( gerçek tekil )'!E$2,[1]DATA!$H:$H,'Cek Yasaklisi ( gerçek tekil )'!$C$1,[1]DATA!$I:$I,'Cek Yasaklisi ( gerçek tekil )'!$C74),0)</f>
        <v>5</v>
      </c>
      <c r="F74" s="17">
        <f>IFERROR(SUMIFS([1]DATA!$J:$J,[1]DATA!$G:$G,'Cek Yasaklisi ( gerçek tekil )'!F$2,[1]DATA!$H:$H,'Cek Yasaklisi ( gerçek tekil )'!$C$1,[1]DATA!$I:$I,'Cek Yasaklisi ( gerçek tekil )'!$C74),0)</f>
        <v>1</v>
      </c>
      <c r="G74" s="17">
        <f>IFERROR(SUMIFS([1]DATA!$J:$J,[1]DATA!$G:$G,'Cek Yasaklisi ( gerçek tekil )'!G$2,[1]DATA!$H:$H,'Cek Yasaklisi ( gerçek tekil )'!$C$1,[1]DATA!$I:$I,'Cek Yasaklisi ( gerçek tekil )'!$C74),0)</f>
        <v>8</v>
      </c>
      <c r="H74" s="17">
        <f>IFERROR(SUMIFS([1]DATA!$J:$J,[1]DATA!$G:$G,'Cek Yasaklisi ( gerçek tekil )'!H$2,[1]DATA!$H:$H,'Cek Yasaklisi ( gerçek tekil )'!$C$1,[1]DATA!$I:$I,'Cek Yasaklisi ( gerçek tekil )'!$C74),0)</f>
        <v>8</v>
      </c>
      <c r="I74" s="17">
        <f>IFERROR(SUMIFS([1]DATA!$J:$J,[1]DATA!$G:$G,'Cek Yasaklisi ( gerçek tekil )'!I$2,[1]DATA!$H:$H,'Cek Yasaklisi ( gerçek tekil )'!$C$1,[1]DATA!$I:$I,'Cek Yasaklisi ( gerçek tekil )'!$C74),0)</f>
        <v>8</v>
      </c>
      <c r="J74" s="17">
        <f>IFERROR(SUMIFS([1]DATA!$J:$J,[1]DATA!$G:$G,'Cek Yasaklisi ( gerçek tekil )'!J$2,[1]DATA!$H:$H,'Cek Yasaklisi ( gerçek tekil )'!$C$1,[1]DATA!$I:$I,'Cek Yasaklisi ( gerçek tekil )'!$C74),0)</f>
        <v>15</v>
      </c>
      <c r="K74" s="17">
        <f>IFERROR(SUMIFS([1]DATA!$J:$J,[1]DATA!$G:$G,'Cek Yasaklisi ( gerçek tekil )'!K$2,[1]DATA!$H:$H,'Cek Yasaklisi ( gerçek tekil )'!$C$1,[1]DATA!$I:$I,'Cek Yasaklisi ( gerçek tekil )'!$C74),0)</f>
        <v>6</v>
      </c>
      <c r="L74" s="17">
        <f>IFERROR(SUMIFS([1]DATA!$J:$J,[1]DATA!$G:$G,'Cek Yasaklisi ( gerçek tekil )'!L$2,[1]DATA!$H:$H,'Cek Yasaklisi ( gerçek tekil )'!$C$1,[1]DATA!$I:$I,'Cek Yasaklisi ( gerçek tekil )'!$C74),0)</f>
        <v>6</v>
      </c>
      <c r="M74" s="17">
        <f>IFERROR(SUMIFS([1]DATA!$J:$J,[1]DATA!$G:$G,'Cek Yasaklisi ( gerçek tekil )'!M$2,[1]DATA!$H:$H,'Cek Yasaklisi ( gerçek tekil )'!$C$1,[1]DATA!$I:$I,'Cek Yasaklisi ( gerçek tekil )'!$C74),0)</f>
        <v>1</v>
      </c>
      <c r="N74" s="17"/>
      <c r="O74" s="17"/>
      <c r="P74" s="17"/>
      <c r="Q74" s="17">
        <f>IFERROR(SUMIFS([1]DATA!$X:$X,[1]DATA!$V:$V,'Cek Yasaklisi ( gerçek tekil )'!$C$1,[1]DATA!$W:$W,'Cek Yasaklisi ( gerçek tekil )'!$C74,[1]DATA!$U:$U,'Cek Yasaklisi ( gerçek tekil )'!$C$2),0)</f>
        <v>47</v>
      </c>
      <c r="AF74" s="15"/>
    </row>
    <row r="75" spans="3:32" ht="15" customHeight="1">
      <c r="C75" s="7">
        <v>76</v>
      </c>
      <c r="D75" s="16" t="s">
        <v>93</v>
      </c>
      <c r="E75" s="17">
        <f>IFERROR(SUMIFS([1]DATA!$J:$J,[1]DATA!$G:$G,'Cek Yasaklisi ( gerçek tekil )'!E$2,[1]DATA!$H:$H,'Cek Yasaklisi ( gerçek tekil )'!$C$1,[1]DATA!$I:$I,'Cek Yasaklisi ( gerçek tekil )'!$C75),0)</f>
        <v>4</v>
      </c>
      <c r="F75" s="17">
        <f>IFERROR(SUMIFS([1]DATA!$J:$J,[1]DATA!$G:$G,'Cek Yasaklisi ( gerçek tekil )'!F$2,[1]DATA!$H:$H,'Cek Yasaklisi ( gerçek tekil )'!$C$1,[1]DATA!$I:$I,'Cek Yasaklisi ( gerçek tekil )'!$C75),0)</f>
        <v>1</v>
      </c>
      <c r="G75" s="17">
        <f>IFERROR(SUMIFS([1]DATA!$J:$J,[1]DATA!$G:$G,'Cek Yasaklisi ( gerçek tekil )'!G$2,[1]DATA!$H:$H,'Cek Yasaklisi ( gerçek tekil )'!$C$1,[1]DATA!$I:$I,'Cek Yasaklisi ( gerçek tekil )'!$C75),0)</f>
        <v>0</v>
      </c>
      <c r="H75" s="17">
        <f>IFERROR(SUMIFS([1]DATA!$J:$J,[1]DATA!$G:$G,'Cek Yasaklisi ( gerçek tekil )'!H$2,[1]DATA!$H:$H,'Cek Yasaklisi ( gerçek tekil )'!$C$1,[1]DATA!$I:$I,'Cek Yasaklisi ( gerçek tekil )'!$C75),0)</f>
        <v>4</v>
      </c>
      <c r="I75" s="17">
        <f>IFERROR(SUMIFS([1]DATA!$J:$J,[1]DATA!$G:$G,'Cek Yasaklisi ( gerçek tekil )'!I$2,[1]DATA!$H:$H,'Cek Yasaklisi ( gerçek tekil )'!$C$1,[1]DATA!$I:$I,'Cek Yasaklisi ( gerçek tekil )'!$C75),0)</f>
        <v>2</v>
      </c>
      <c r="J75" s="17">
        <f>IFERROR(SUMIFS([1]DATA!$J:$J,[1]DATA!$G:$G,'Cek Yasaklisi ( gerçek tekil )'!J$2,[1]DATA!$H:$H,'Cek Yasaklisi ( gerçek tekil )'!$C$1,[1]DATA!$I:$I,'Cek Yasaklisi ( gerçek tekil )'!$C75),0)</f>
        <v>2</v>
      </c>
      <c r="K75" s="17">
        <f>IFERROR(SUMIFS([1]DATA!$J:$J,[1]DATA!$G:$G,'Cek Yasaklisi ( gerçek tekil )'!K$2,[1]DATA!$H:$H,'Cek Yasaklisi ( gerçek tekil )'!$C$1,[1]DATA!$I:$I,'Cek Yasaklisi ( gerçek tekil )'!$C75),0)</f>
        <v>1</v>
      </c>
      <c r="L75" s="17">
        <f>IFERROR(SUMIFS([1]DATA!$J:$J,[1]DATA!$G:$G,'Cek Yasaklisi ( gerçek tekil )'!L$2,[1]DATA!$H:$H,'Cek Yasaklisi ( gerçek tekil )'!$C$1,[1]DATA!$I:$I,'Cek Yasaklisi ( gerçek tekil )'!$C75),0)</f>
        <v>2</v>
      </c>
      <c r="M75" s="17">
        <f>IFERROR(SUMIFS([1]DATA!$J:$J,[1]DATA!$G:$G,'Cek Yasaklisi ( gerçek tekil )'!M$2,[1]DATA!$H:$H,'Cek Yasaklisi ( gerçek tekil )'!$C$1,[1]DATA!$I:$I,'Cek Yasaklisi ( gerçek tekil )'!$C75),0)</f>
        <v>1</v>
      </c>
      <c r="N75" s="17"/>
      <c r="O75" s="17"/>
      <c r="P75" s="17"/>
      <c r="Q75" s="17">
        <f>IFERROR(SUMIFS([1]DATA!$X:$X,[1]DATA!$V:$V,'Cek Yasaklisi ( gerçek tekil )'!$C$1,[1]DATA!$W:$W,'Cek Yasaklisi ( gerçek tekil )'!$C75,[1]DATA!$U:$U,'Cek Yasaklisi ( gerçek tekil )'!$C$2),0)</f>
        <v>15</v>
      </c>
      <c r="AF75" s="15"/>
    </row>
    <row r="76" spans="3:32" ht="15" customHeight="1">
      <c r="C76" s="7">
        <v>36</v>
      </c>
      <c r="D76" s="16" t="s">
        <v>94</v>
      </c>
      <c r="E76" s="17">
        <f>IFERROR(SUMIFS([1]DATA!$J:$J,[1]DATA!$G:$G,'Cek Yasaklisi ( gerçek tekil )'!E$2,[1]DATA!$H:$H,'Cek Yasaklisi ( gerçek tekil )'!$C$1,[1]DATA!$I:$I,'Cek Yasaklisi ( gerçek tekil )'!$C76),0)</f>
        <v>3</v>
      </c>
      <c r="F76" s="17">
        <f>IFERROR(SUMIFS([1]DATA!$J:$J,[1]DATA!$G:$G,'Cek Yasaklisi ( gerçek tekil )'!F$2,[1]DATA!$H:$H,'Cek Yasaklisi ( gerçek tekil )'!$C$1,[1]DATA!$I:$I,'Cek Yasaklisi ( gerçek tekil )'!$C76),0)</f>
        <v>2</v>
      </c>
      <c r="G76" s="17">
        <f>IFERROR(SUMIFS([1]DATA!$J:$J,[1]DATA!$G:$G,'Cek Yasaklisi ( gerçek tekil )'!G$2,[1]DATA!$H:$H,'Cek Yasaklisi ( gerçek tekil )'!$C$1,[1]DATA!$I:$I,'Cek Yasaklisi ( gerçek tekil )'!$C76),0)</f>
        <v>2</v>
      </c>
      <c r="H76" s="17">
        <f>IFERROR(SUMIFS([1]DATA!$J:$J,[1]DATA!$G:$G,'Cek Yasaklisi ( gerçek tekil )'!H$2,[1]DATA!$H:$H,'Cek Yasaklisi ( gerçek tekil )'!$C$1,[1]DATA!$I:$I,'Cek Yasaklisi ( gerçek tekil )'!$C76),0)</f>
        <v>4</v>
      </c>
      <c r="I76" s="17">
        <f>IFERROR(SUMIFS([1]DATA!$J:$J,[1]DATA!$G:$G,'Cek Yasaklisi ( gerçek tekil )'!I$2,[1]DATA!$H:$H,'Cek Yasaklisi ( gerçek tekil )'!$C$1,[1]DATA!$I:$I,'Cek Yasaklisi ( gerçek tekil )'!$C76),0)</f>
        <v>2</v>
      </c>
      <c r="J76" s="17">
        <f>IFERROR(SUMIFS([1]DATA!$J:$J,[1]DATA!$G:$G,'Cek Yasaklisi ( gerçek tekil )'!J$2,[1]DATA!$H:$H,'Cek Yasaklisi ( gerçek tekil )'!$C$1,[1]DATA!$I:$I,'Cek Yasaklisi ( gerçek tekil )'!$C76),0)</f>
        <v>3</v>
      </c>
      <c r="K76" s="17">
        <f>IFERROR(SUMIFS([1]DATA!$J:$J,[1]DATA!$G:$G,'Cek Yasaklisi ( gerçek tekil )'!K$2,[1]DATA!$H:$H,'Cek Yasaklisi ( gerçek tekil )'!$C$1,[1]DATA!$I:$I,'Cek Yasaklisi ( gerçek tekil )'!$C76),0)</f>
        <v>3</v>
      </c>
      <c r="L76" s="17">
        <f>IFERROR(SUMIFS([1]DATA!$J:$J,[1]DATA!$G:$G,'Cek Yasaklisi ( gerçek tekil )'!L$2,[1]DATA!$H:$H,'Cek Yasaklisi ( gerçek tekil )'!$C$1,[1]DATA!$I:$I,'Cek Yasaklisi ( gerçek tekil )'!$C76),0)</f>
        <v>2</v>
      </c>
      <c r="M76" s="17">
        <f>IFERROR(SUMIFS([1]DATA!$J:$J,[1]DATA!$G:$G,'Cek Yasaklisi ( gerçek tekil )'!M$2,[1]DATA!$H:$H,'Cek Yasaklisi ( gerçek tekil )'!$C$1,[1]DATA!$I:$I,'Cek Yasaklisi ( gerçek tekil )'!$C76),0)</f>
        <v>5</v>
      </c>
      <c r="N76" s="17"/>
      <c r="O76" s="17"/>
      <c r="P76" s="17"/>
      <c r="Q76" s="17">
        <f>IFERROR(SUMIFS([1]DATA!$X:$X,[1]DATA!$V:$V,'Cek Yasaklisi ( gerçek tekil )'!$C$1,[1]DATA!$W:$W,'Cek Yasaklisi ( gerçek tekil )'!$C76,[1]DATA!$U:$U,'Cek Yasaklisi ( gerçek tekil )'!$C$2),0)</f>
        <v>21</v>
      </c>
      <c r="AF76" s="15"/>
    </row>
    <row r="77" spans="3:32" ht="20.149999999999999" customHeight="1">
      <c r="C77" s="7" t="s">
        <v>95</v>
      </c>
      <c r="D77" s="13" t="s">
        <v>96</v>
      </c>
      <c r="E77" s="14">
        <f>IFERROR(SUMIFS([1]DATA!$Q:$Q,[1]DATA!$N:$N,'Cek Yasaklisi ( gerçek tekil )'!E$2,[1]DATA!$O:$O,'Cek Yasaklisi ( gerçek tekil )'!$C$1,[1]DATA!$P:$P,'Cek Yasaklisi ( gerçek tekil )'!$C77),0)</f>
        <v>46</v>
      </c>
      <c r="F77" s="14">
        <f>IFERROR(SUMIFS([1]DATA!$Q:$Q,[1]DATA!$N:$N,'Cek Yasaklisi ( gerçek tekil )'!F$2,[1]DATA!$O:$O,'Cek Yasaklisi ( gerçek tekil )'!$C$1,[1]DATA!$P:$P,'Cek Yasaklisi ( gerçek tekil )'!$C77),0)</f>
        <v>66</v>
      </c>
      <c r="G77" s="14">
        <f>IFERROR(SUMIFS([1]DATA!$Q:$Q,[1]DATA!$N:$N,'Cek Yasaklisi ( gerçek tekil )'!G$2,[1]DATA!$O:$O,'Cek Yasaklisi ( gerçek tekil )'!$C$1,[1]DATA!$P:$P,'Cek Yasaklisi ( gerçek tekil )'!$C77),0)</f>
        <v>62</v>
      </c>
      <c r="H77" s="14">
        <f>IFERROR(SUMIFS([1]DATA!$Q:$Q,[1]DATA!$N:$N,'Cek Yasaklisi ( gerçek tekil )'!H$2,[1]DATA!$O:$O,'Cek Yasaklisi ( gerçek tekil )'!$C$1,[1]DATA!$P:$P,'Cek Yasaklisi ( gerçek tekil )'!$C77),0)</f>
        <v>57</v>
      </c>
      <c r="I77" s="14">
        <f>IFERROR(SUMIFS([1]DATA!$Q:$Q,[1]DATA!$N:$N,'Cek Yasaklisi ( gerçek tekil )'!I$2,[1]DATA!$O:$O,'Cek Yasaklisi ( gerçek tekil )'!$C$1,[1]DATA!$P:$P,'Cek Yasaklisi ( gerçek tekil )'!$C77),0)</f>
        <v>33</v>
      </c>
      <c r="J77" s="14">
        <f>IFERROR(SUMIFS([1]DATA!$Q:$Q,[1]DATA!$N:$N,'Cek Yasaklisi ( gerçek tekil )'!J$2,[1]DATA!$O:$O,'Cek Yasaklisi ( gerçek tekil )'!$C$1,[1]DATA!$P:$P,'Cek Yasaklisi ( gerçek tekil )'!$C77),0)</f>
        <v>64</v>
      </c>
      <c r="K77" s="14">
        <f>IFERROR(SUMIFS([1]DATA!$Q:$Q,[1]DATA!$N:$N,'Cek Yasaklisi ( gerçek tekil )'!K$2,[1]DATA!$O:$O,'Cek Yasaklisi ( gerçek tekil )'!$C$1,[1]DATA!$P:$P,'Cek Yasaklisi ( gerçek tekil )'!$C77),0)</f>
        <v>75</v>
      </c>
      <c r="L77" s="14">
        <f>IFERROR(SUMIFS([1]DATA!$Q:$Q,[1]DATA!$N:$N,'Cek Yasaklisi ( gerçek tekil )'!L$2,[1]DATA!$O:$O,'Cek Yasaklisi ( gerçek tekil )'!$C$1,[1]DATA!$P:$P,'Cek Yasaklisi ( gerçek tekil )'!$C77),0)</f>
        <v>47</v>
      </c>
      <c r="M77" s="14">
        <f>IFERROR(SUMIFS([1]DATA!$Q:$Q,[1]DATA!$N:$N,'Cek Yasaklisi ( gerçek tekil )'!M$2,[1]DATA!$O:$O,'Cek Yasaklisi ( gerçek tekil )'!$C$1,[1]DATA!$P:$P,'Cek Yasaklisi ( gerçek tekil )'!$C77),0)</f>
        <v>56</v>
      </c>
      <c r="N77" s="14"/>
      <c r="O77" s="14"/>
      <c r="P77" s="14"/>
      <c r="Q77" s="14">
        <f>IFERROR(SUMIFS([1]DATA!$AE:$AE,[1]DATA!$AC:$AC,'Cek Yasaklisi ( gerçek tekil )'!$C$1,[1]DATA!$AD:$AD,'Cek Yasaklisi ( gerçek tekil )'!$C77,[1]DATA!$AB:$AB,'Cek Yasaklisi ( gerçek tekil )'!$C$2),0)</f>
        <v>387</v>
      </c>
      <c r="AF77" s="15"/>
    </row>
    <row r="78" spans="3:32" ht="15" customHeight="1">
      <c r="C78" s="7">
        <v>12</v>
      </c>
      <c r="D78" s="16" t="s">
        <v>97</v>
      </c>
      <c r="E78" s="17">
        <f>IFERROR(SUMIFS([1]DATA!$J:$J,[1]DATA!$G:$G,'Cek Yasaklisi ( gerçek tekil )'!E$2,[1]DATA!$H:$H,'Cek Yasaklisi ( gerçek tekil )'!$C$1,[1]DATA!$I:$I,'Cek Yasaklisi ( gerçek tekil )'!$C78),0)</f>
        <v>0</v>
      </c>
      <c r="F78" s="17">
        <f>IFERROR(SUMIFS([1]DATA!$J:$J,[1]DATA!$G:$G,'Cek Yasaklisi ( gerçek tekil )'!F$2,[1]DATA!$H:$H,'Cek Yasaklisi ( gerçek tekil )'!$C$1,[1]DATA!$I:$I,'Cek Yasaklisi ( gerçek tekil )'!$C78),0)</f>
        <v>0</v>
      </c>
      <c r="G78" s="17">
        <f>IFERROR(SUMIFS([1]DATA!$J:$J,[1]DATA!$G:$G,'Cek Yasaklisi ( gerçek tekil )'!G$2,[1]DATA!$H:$H,'Cek Yasaklisi ( gerçek tekil )'!$C$1,[1]DATA!$I:$I,'Cek Yasaklisi ( gerçek tekil )'!$C78),0)</f>
        <v>0</v>
      </c>
      <c r="H78" s="17">
        <f>IFERROR(SUMIFS([1]DATA!$J:$J,[1]DATA!$G:$G,'Cek Yasaklisi ( gerçek tekil )'!H$2,[1]DATA!$H:$H,'Cek Yasaklisi ( gerçek tekil )'!$C$1,[1]DATA!$I:$I,'Cek Yasaklisi ( gerçek tekil )'!$C78),0)</f>
        <v>2</v>
      </c>
      <c r="I78" s="17">
        <f>IFERROR(SUMIFS([1]DATA!$J:$J,[1]DATA!$G:$G,'Cek Yasaklisi ( gerçek tekil )'!I$2,[1]DATA!$H:$H,'Cek Yasaklisi ( gerçek tekil )'!$C$1,[1]DATA!$I:$I,'Cek Yasaklisi ( gerçek tekil )'!$C78),0)</f>
        <v>2</v>
      </c>
      <c r="J78" s="17">
        <f>IFERROR(SUMIFS([1]DATA!$J:$J,[1]DATA!$G:$G,'Cek Yasaklisi ( gerçek tekil )'!J$2,[1]DATA!$H:$H,'Cek Yasaklisi ( gerçek tekil )'!$C$1,[1]DATA!$I:$I,'Cek Yasaklisi ( gerçek tekil )'!$C78),0)</f>
        <v>1</v>
      </c>
      <c r="K78" s="17">
        <f>IFERROR(SUMIFS([1]DATA!$J:$J,[1]DATA!$G:$G,'Cek Yasaklisi ( gerçek tekil )'!K$2,[1]DATA!$H:$H,'Cek Yasaklisi ( gerçek tekil )'!$C$1,[1]DATA!$I:$I,'Cek Yasaklisi ( gerçek tekil )'!$C78),0)</f>
        <v>9</v>
      </c>
      <c r="L78" s="17">
        <f>IFERROR(SUMIFS([1]DATA!$J:$J,[1]DATA!$G:$G,'Cek Yasaklisi ( gerçek tekil )'!L$2,[1]DATA!$H:$H,'Cek Yasaklisi ( gerçek tekil )'!$C$1,[1]DATA!$I:$I,'Cek Yasaklisi ( gerçek tekil )'!$C78),0)</f>
        <v>0</v>
      </c>
      <c r="M78" s="17">
        <f>IFERROR(SUMIFS([1]DATA!$J:$J,[1]DATA!$G:$G,'Cek Yasaklisi ( gerçek tekil )'!M$2,[1]DATA!$H:$H,'Cek Yasaklisi ( gerçek tekil )'!$C$1,[1]DATA!$I:$I,'Cek Yasaklisi ( gerçek tekil )'!$C78),0)</f>
        <v>0</v>
      </c>
      <c r="N78" s="17"/>
      <c r="O78" s="17"/>
      <c r="P78" s="17"/>
      <c r="Q78" s="17">
        <f>IFERROR(SUMIFS([1]DATA!$X:$X,[1]DATA!$V:$V,'Cek Yasaklisi ( gerçek tekil )'!$C$1,[1]DATA!$W:$W,'Cek Yasaklisi ( gerçek tekil )'!$C78,[1]DATA!$U:$U,'Cek Yasaklisi ( gerçek tekil )'!$C$2),0)</f>
        <v>14</v>
      </c>
      <c r="AF78" s="15"/>
    </row>
    <row r="79" spans="3:32" ht="15" customHeight="1">
      <c r="C79" s="7">
        <v>13</v>
      </c>
      <c r="D79" s="16" t="s">
        <v>98</v>
      </c>
      <c r="E79" s="17">
        <f>IFERROR(SUMIFS([1]DATA!$J:$J,[1]DATA!$G:$G,'Cek Yasaklisi ( gerçek tekil )'!E$2,[1]DATA!$H:$H,'Cek Yasaklisi ( gerçek tekil )'!$C$1,[1]DATA!$I:$I,'Cek Yasaklisi ( gerçek tekil )'!$C79),0)</f>
        <v>2</v>
      </c>
      <c r="F79" s="17">
        <f>IFERROR(SUMIFS([1]DATA!$J:$J,[1]DATA!$G:$G,'Cek Yasaklisi ( gerçek tekil )'!F$2,[1]DATA!$H:$H,'Cek Yasaklisi ( gerçek tekil )'!$C$1,[1]DATA!$I:$I,'Cek Yasaklisi ( gerçek tekil )'!$C79),0)</f>
        <v>3</v>
      </c>
      <c r="G79" s="17">
        <f>IFERROR(SUMIFS([1]DATA!$J:$J,[1]DATA!$G:$G,'Cek Yasaklisi ( gerçek tekil )'!G$2,[1]DATA!$H:$H,'Cek Yasaklisi ( gerçek tekil )'!$C$1,[1]DATA!$I:$I,'Cek Yasaklisi ( gerçek tekil )'!$C79),0)</f>
        <v>2</v>
      </c>
      <c r="H79" s="17">
        <f>IFERROR(SUMIFS([1]DATA!$J:$J,[1]DATA!$G:$G,'Cek Yasaklisi ( gerçek tekil )'!H$2,[1]DATA!$H:$H,'Cek Yasaklisi ( gerçek tekil )'!$C$1,[1]DATA!$I:$I,'Cek Yasaklisi ( gerçek tekil )'!$C79),0)</f>
        <v>4</v>
      </c>
      <c r="I79" s="17">
        <f>IFERROR(SUMIFS([1]DATA!$J:$J,[1]DATA!$G:$G,'Cek Yasaklisi ( gerçek tekil )'!I$2,[1]DATA!$H:$H,'Cek Yasaklisi ( gerçek tekil )'!$C$1,[1]DATA!$I:$I,'Cek Yasaklisi ( gerçek tekil )'!$C79),0)</f>
        <v>4</v>
      </c>
      <c r="J79" s="17">
        <f>IFERROR(SUMIFS([1]DATA!$J:$J,[1]DATA!$G:$G,'Cek Yasaklisi ( gerçek tekil )'!J$2,[1]DATA!$H:$H,'Cek Yasaklisi ( gerçek tekil )'!$C$1,[1]DATA!$I:$I,'Cek Yasaklisi ( gerçek tekil )'!$C79),0)</f>
        <v>4</v>
      </c>
      <c r="K79" s="17">
        <f>IFERROR(SUMIFS([1]DATA!$J:$J,[1]DATA!$G:$G,'Cek Yasaklisi ( gerçek tekil )'!K$2,[1]DATA!$H:$H,'Cek Yasaklisi ( gerçek tekil )'!$C$1,[1]DATA!$I:$I,'Cek Yasaklisi ( gerçek tekil )'!$C79),0)</f>
        <v>1</v>
      </c>
      <c r="L79" s="17">
        <f>IFERROR(SUMIFS([1]DATA!$J:$J,[1]DATA!$G:$G,'Cek Yasaklisi ( gerçek tekil )'!L$2,[1]DATA!$H:$H,'Cek Yasaklisi ( gerçek tekil )'!$C$1,[1]DATA!$I:$I,'Cek Yasaklisi ( gerçek tekil )'!$C79),0)</f>
        <v>2</v>
      </c>
      <c r="M79" s="17">
        <f>IFERROR(SUMIFS([1]DATA!$J:$J,[1]DATA!$G:$G,'Cek Yasaklisi ( gerçek tekil )'!M$2,[1]DATA!$H:$H,'Cek Yasaklisi ( gerçek tekil )'!$C$1,[1]DATA!$I:$I,'Cek Yasaklisi ( gerçek tekil )'!$C79),0)</f>
        <v>7</v>
      </c>
      <c r="N79" s="17"/>
      <c r="O79" s="17"/>
      <c r="P79" s="17"/>
      <c r="Q79" s="17">
        <f>IFERROR(SUMIFS([1]DATA!$X:$X,[1]DATA!$V:$V,'Cek Yasaklisi ( gerçek tekil )'!$C$1,[1]DATA!$W:$W,'Cek Yasaklisi ( gerçek tekil )'!$C79,[1]DATA!$U:$U,'Cek Yasaklisi ( gerçek tekil )'!$C$2),0)</f>
        <v>25</v>
      </c>
      <c r="AF79" s="15"/>
    </row>
    <row r="80" spans="3:32" ht="15" customHeight="1">
      <c r="C80" s="7">
        <v>23</v>
      </c>
      <c r="D80" s="16" t="s">
        <v>99</v>
      </c>
      <c r="E80" s="17">
        <f>IFERROR(SUMIFS([1]DATA!$J:$J,[1]DATA!$G:$G,'Cek Yasaklisi ( gerçek tekil )'!E$2,[1]DATA!$H:$H,'Cek Yasaklisi ( gerçek tekil )'!$C$1,[1]DATA!$I:$I,'Cek Yasaklisi ( gerçek tekil )'!$C80),0)</f>
        <v>12</v>
      </c>
      <c r="F80" s="17">
        <f>IFERROR(SUMIFS([1]DATA!$J:$J,[1]DATA!$G:$G,'Cek Yasaklisi ( gerçek tekil )'!F$2,[1]DATA!$H:$H,'Cek Yasaklisi ( gerçek tekil )'!$C$1,[1]DATA!$I:$I,'Cek Yasaklisi ( gerçek tekil )'!$C80),0)</f>
        <v>22</v>
      </c>
      <c r="G80" s="17">
        <f>IFERROR(SUMIFS([1]DATA!$J:$J,[1]DATA!$G:$G,'Cek Yasaklisi ( gerçek tekil )'!G$2,[1]DATA!$H:$H,'Cek Yasaklisi ( gerçek tekil )'!$C$1,[1]DATA!$I:$I,'Cek Yasaklisi ( gerçek tekil )'!$C80),0)</f>
        <v>24</v>
      </c>
      <c r="H80" s="17">
        <f>IFERROR(SUMIFS([1]DATA!$J:$J,[1]DATA!$G:$G,'Cek Yasaklisi ( gerçek tekil )'!H$2,[1]DATA!$H:$H,'Cek Yasaklisi ( gerçek tekil )'!$C$1,[1]DATA!$I:$I,'Cek Yasaklisi ( gerçek tekil )'!$C80),0)</f>
        <v>12</v>
      </c>
      <c r="I80" s="17">
        <f>IFERROR(SUMIFS([1]DATA!$J:$J,[1]DATA!$G:$G,'Cek Yasaklisi ( gerçek tekil )'!I$2,[1]DATA!$H:$H,'Cek Yasaklisi ( gerçek tekil )'!$C$1,[1]DATA!$I:$I,'Cek Yasaklisi ( gerçek tekil )'!$C80),0)</f>
        <v>2</v>
      </c>
      <c r="J80" s="17">
        <f>IFERROR(SUMIFS([1]DATA!$J:$J,[1]DATA!$G:$G,'Cek Yasaklisi ( gerçek tekil )'!J$2,[1]DATA!$H:$H,'Cek Yasaklisi ( gerçek tekil )'!$C$1,[1]DATA!$I:$I,'Cek Yasaklisi ( gerçek tekil )'!$C80),0)</f>
        <v>18</v>
      </c>
      <c r="K80" s="17">
        <f>IFERROR(SUMIFS([1]DATA!$J:$J,[1]DATA!$G:$G,'Cek Yasaklisi ( gerçek tekil )'!K$2,[1]DATA!$H:$H,'Cek Yasaklisi ( gerçek tekil )'!$C$1,[1]DATA!$I:$I,'Cek Yasaklisi ( gerçek tekil )'!$C80),0)</f>
        <v>15</v>
      </c>
      <c r="L80" s="17">
        <f>IFERROR(SUMIFS([1]DATA!$J:$J,[1]DATA!$G:$G,'Cek Yasaklisi ( gerçek tekil )'!L$2,[1]DATA!$H:$H,'Cek Yasaklisi ( gerçek tekil )'!$C$1,[1]DATA!$I:$I,'Cek Yasaklisi ( gerçek tekil )'!$C80),0)</f>
        <v>0</v>
      </c>
      <c r="M80" s="17">
        <f>IFERROR(SUMIFS([1]DATA!$J:$J,[1]DATA!$G:$G,'Cek Yasaklisi ( gerçek tekil )'!M$2,[1]DATA!$H:$H,'Cek Yasaklisi ( gerçek tekil )'!$C$1,[1]DATA!$I:$I,'Cek Yasaklisi ( gerçek tekil )'!$C80),0)</f>
        <v>1</v>
      </c>
      <c r="N80" s="17"/>
      <c r="O80" s="17"/>
      <c r="P80" s="17"/>
      <c r="Q80" s="17">
        <f>IFERROR(SUMIFS([1]DATA!$X:$X,[1]DATA!$V:$V,'Cek Yasaklisi ( gerçek tekil )'!$C$1,[1]DATA!$W:$W,'Cek Yasaklisi ( gerçek tekil )'!$C80,[1]DATA!$U:$U,'Cek Yasaklisi ( gerçek tekil )'!$C$2),0)</f>
        <v>82</v>
      </c>
      <c r="AF80" s="15"/>
    </row>
    <row r="81" spans="3:32" ht="15" customHeight="1">
      <c r="C81" s="7">
        <v>30</v>
      </c>
      <c r="D81" s="16" t="s">
        <v>100</v>
      </c>
      <c r="E81" s="17">
        <f>IFERROR(SUMIFS([1]DATA!$J:$J,[1]DATA!$G:$G,'Cek Yasaklisi ( gerçek tekil )'!E$2,[1]DATA!$H:$H,'Cek Yasaklisi ( gerçek tekil )'!$C$1,[1]DATA!$I:$I,'Cek Yasaklisi ( gerçek tekil )'!$C81),0)</f>
        <v>0</v>
      </c>
      <c r="F81" s="17">
        <f>IFERROR(SUMIFS([1]DATA!$J:$J,[1]DATA!$G:$G,'Cek Yasaklisi ( gerçek tekil )'!F$2,[1]DATA!$H:$H,'Cek Yasaklisi ( gerçek tekil )'!$C$1,[1]DATA!$I:$I,'Cek Yasaklisi ( gerçek tekil )'!$C81),0)</f>
        <v>0</v>
      </c>
      <c r="G81" s="17">
        <f>IFERROR(SUMIFS([1]DATA!$J:$J,[1]DATA!$G:$G,'Cek Yasaklisi ( gerçek tekil )'!G$2,[1]DATA!$H:$H,'Cek Yasaklisi ( gerçek tekil )'!$C$1,[1]DATA!$I:$I,'Cek Yasaklisi ( gerçek tekil )'!$C81),0)</f>
        <v>0</v>
      </c>
      <c r="H81" s="17">
        <f>IFERROR(SUMIFS([1]DATA!$J:$J,[1]DATA!$G:$G,'Cek Yasaklisi ( gerçek tekil )'!H$2,[1]DATA!$H:$H,'Cek Yasaklisi ( gerçek tekil )'!$C$1,[1]DATA!$I:$I,'Cek Yasaklisi ( gerçek tekil )'!$C81),0)</f>
        <v>1</v>
      </c>
      <c r="I81" s="17">
        <f>IFERROR(SUMIFS([1]DATA!$J:$J,[1]DATA!$G:$G,'Cek Yasaklisi ( gerçek tekil )'!I$2,[1]DATA!$H:$H,'Cek Yasaklisi ( gerçek tekil )'!$C$1,[1]DATA!$I:$I,'Cek Yasaklisi ( gerçek tekil )'!$C81),0)</f>
        <v>0</v>
      </c>
      <c r="J81" s="17">
        <f>IFERROR(SUMIFS([1]DATA!$J:$J,[1]DATA!$G:$G,'Cek Yasaklisi ( gerçek tekil )'!J$2,[1]DATA!$H:$H,'Cek Yasaklisi ( gerçek tekil )'!$C$1,[1]DATA!$I:$I,'Cek Yasaklisi ( gerçek tekil )'!$C81),0)</f>
        <v>0</v>
      </c>
      <c r="K81" s="17">
        <f>IFERROR(SUMIFS([1]DATA!$J:$J,[1]DATA!$G:$G,'Cek Yasaklisi ( gerçek tekil )'!K$2,[1]DATA!$H:$H,'Cek Yasaklisi ( gerçek tekil )'!$C$1,[1]DATA!$I:$I,'Cek Yasaklisi ( gerçek tekil )'!$C81),0)</f>
        <v>1</v>
      </c>
      <c r="L81" s="17">
        <f>IFERROR(SUMIFS([1]DATA!$J:$J,[1]DATA!$G:$G,'Cek Yasaklisi ( gerçek tekil )'!L$2,[1]DATA!$H:$H,'Cek Yasaklisi ( gerçek tekil )'!$C$1,[1]DATA!$I:$I,'Cek Yasaklisi ( gerçek tekil )'!$C81),0)</f>
        <v>2</v>
      </c>
      <c r="M81" s="17">
        <f>IFERROR(SUMIFS([1]DATA!$J:$J,[1]DATA!$G:$G,'Cek Yasaklisi ( gerçek tekil )'!M$2,[1]DATA!$H:$H,'Cek Yasaklisi ( gerçek tekil )'!$C$1,[1]DATA!$I:$I,'Cek Yasaklisi ( gerçek tekil )'!$C81),0)</f>
        <v>0</v>
      </c>
      <c r="N81" s="17"/>
      <c r="O81" s="17"/>
      <c r="P81" s="17"/>
      <c r="Q81" s="17">
        <f>IFERROR(SUMIFS([1]DATA!$X:$X,[1]DATA!$V:$V,'Cek Yasaklisi ( gerçek tekil )'!$C$1,[1]DATA!$W:$W,'Cek Yasaklisi ( gerçek tekil )'!$C81,[1]DATA!$U:$U,'Cek Yasaklisi ( gerçek tekil )'!$C$2),0)</f>
        <v>4</v>
      </c>
      <c r="AF81" s="15"/>
    </row>
    <row r="82" spans="3:32" ht="15" customHeight="1">
      <c r="C82" s="7">
        <v>44</v>
      </c>
      <c r="D82" s="16" t="s">
        <v>101</v>
      </c>
      <c r="E82" s="17">
        <f>IFERROR(SUMIFS([1]DATA!$J:$J,[1]DATA!$G:$G,'Cek Yasaklisi ( gerçek tekil )'!E$2,[1]DATA!$H:$H,'Cek Yasaklisi ( gerçek tekil )'!$C$1,[1]DATA!$I:$I,'Cek Yasaklisi ( gerçek tekil )'!$C82),0)</f>
        <v>19</v>
      </c>
      <c r="F82" s="17">
        <f>IFERROR(SUMIFS([1]DATA!$J:$J,[1]DATA!$G:$G,'Cek Yasaklisi ( gerçek tekil )'!F$2,[1]DATA!$H:$H,'Cek Yasaklisi ( gerçek tekil )'!$C$1,[1]DATA!$I:$I,'Cek Yasaklisi ( gerçek tekil )'!$C82),0)</f>
        <v>24</v>
      </c>
      <c r="G82" s="17">
        <f>IFERROR(SUMIFS([1]DATA!$J:$J,[1]DATA!$G:$G,'Cek Yasaklisi ( gerçek tekil )'!G$2,[1]DATA!$H:$H,'Cek Yasaklisi ( gerçek tekil )'!$C$1,[1]DATA!$I:$I,'Cek Yasaklisi ( gerçek tekil )'!$C82),0)</f>
        <v>15</v>
      </c>
      <c r="H82" s="17">
        <f>IFERROR(SUMIFS([1]DATA!$J:$J,[1]DATA!$G:$G,'Cek Yasaklisi ( gerçek tekil )'!H$2,[1]DATA!$H:$H,'Cek Yasaklisi ( gerçek tekil )'!$C$1,[1]DATA!$I:$I,'Cek Yasaklisi ( gerçek tekil )'!$C82),0)</f>
        <v>23</v>
      </c>
      <c r="I82" s="17">
        <f>IFERROR(SUMIFS([1]DATA!$J:$J,[1]DATA!$G:$G,'Cek Yasaklisi ( gerçek tekil )'!I$2,[1]DATA!$H:$H,'Cek Yasaklisi ( gerçek tekil )'!$C$1,[1]DATA!$I:$I,'Cek Yasaklisi ( gerçek tekil )'!$C82),0)</f>
        <v>11</v>
      </c>
      <c r="J82" s="17">
        <f>IFERROR(SUMIFS([1]DATA!$J:$J,[1]DATA!$G:$G,'Cek Yasaklisi ( gerçek tekil )'!J$2,[1]DATA!$H:$H,'Cek Yasaklisi ( gerçek tekil )'!$C$1,[1]DATA!$I:$I,'Cek Yasaklisi ( gerçek tekil )'!$C82),0)</f>
        <v>18</v>
      </c>
      <c r="K82" s="17">
        <f>IFERROR(SUMIFS([1]DATA!$J:$J,[1]DATA!$G:$G,'Cek Yasaklisi ( gerçek tekil )'!K$2,[1]DATA!$H:$H,'Cek Yasaklisi ( gerçek tekil )'!$C$1,[1]DATA!$I:$I,'Cek Yasaklisi ( gerçek tekil )'!$C82),0)</f>
        <v>27</v>
      </c>
      <c r="L82" s="17">
        <f>IFERROR(SUMIFS([1]DATA!$J:$J,[1]DATA!$G:$G,'Cek Yasaklisi ( gerçek tekil )'!L$2,[1]DATA!$H:$H,'Cek Yasaklisi ( gerçek tekil )'!$C$1,[1]DATA!$I:$I,'Cek Yasaklisi ( gerçek tekil )'!$C82),0)</f>
        <v>28</v>
      </c>
      <c r="M82" s="17">
        <f>IFERROR(SUMIFS([1]DATA!$J:$J,[1]DATA!$G:$G,'Cek Yasaklisi ( gerçek tekil )'!M$2,[1]DATA!$H:$H,'Cek Yasaklisi ( gerçek tekil )'!$C$1,[1]DATA!$I:$I,'Cek Yasaklisi ( gerçek tekil )'!$C82),0)</f>
        <v>30</v>
      </c>
      <c r="N82" s="17"/>
      <c r="O82" s="17"/>
      <c r="P82" s="17"/>
      <c r="Q82" s="17">
        <f>IFERROR(SUMIFS([1]DATA!$X:$X,[1]DATA!$V:$V,'Cek Yasaklisi ( gerçek tekil )'!$C$1,[1]DATA!$W:$W,'Cek Yasaklisi ( gerçek tekil )'!$C82,[1]DATA!$U:$U,'Cek Yasaklisi ( gerçek tekil )'!$C$2),0)</f>
        <v>142</v>
      </c>
      <c r="AF82" s="15"/>
    </row>
    <row r="83" spans="3:32" ht="15" customHeight="1">
      <c r="C83" s="7">
        <v>49</v>
      </c>
      <c r="D83" s="16" t="s">
        <v>102</v>
      </c>
      <c r="E83" s="17">
        <f>IFERROR(SUMIFS([1]DATA!$J:$J,[1]DATA!$G:$G,'Cek Yasaklisi ( gerçek tekil )'!E$2,[1]DATA!$H:$H,'Cek Yasaklisi ( gerçek tekil )'!$C$1,[1]DATA!$I:$I,'Cek Yasaklisi ( gerçek tekil )'!$C83),0)</f>
        <v>0</v>
      </c>
      <c r="F83" s="17">
        <f>IFERROR(SUMIFS([1]DATA!$J:$J,[1]DATA!$G:$G,'Cek Yasaklisi ( gerçek tekil )'!F$2,[1]DATA!$H:$H,'Cek Yasaklisi ( gerçek tekil )'!$C$1,[1]DATA!$I:$I,'Cek Yasaklisi ( gerçek tekil )'!$C83),0)</f>
        <v>4</v>
      </c>
      <c r="G83" s="17">
        <f>IFERROR(SUMIFS([1]DATA!$J:$J,[1]DATA!$G:$G,'Cek Yasaklisi ( gerçek tekil )'!G$2,[1]DATA!$H:$H,'Cek Yasaklisi ( gerçek tekil )'!$C$1,[1]DATA!$I:$I,'Cek Yasaklisi ( gerçek tekil )'!$C83),0)</f>
        <v>3</v>
      </c>
      <c r="H83" s="17">
        <f>IFERROR(SUMIFS([1]DATA!$J:$J,[1]DATA!$G:$G,'Cek Yasaklisi ( gerçek tekil )'!H$2,[1]DATA!$H:$H,'Cek Yasaklisi ( gerçek tekil )'!$C$1,[1]DATA!$I:$I,'Cek Yasaklisi ( gerçek tekil )'!$C83),0)</f>
        <v>3</v>
      </c>
      <c r="I83" s="17">
        <f>IFERROR(SUMIFS([1]DATA!$J:$J,[1]DATA!$G:$G,'Cek Yasaklisi ( gerçek tekil )'!I$2,[1]DATA!$H:$H,'Cek Yasaklisi ( gerçek tekil )'!$C$1,[1]DATA!$I:$I,'Cek Yasaklisi ( gerçek tekil )'!$C83),0)</f>
        <v>2</v>
      </c>
      <c r="J83" s="17">
        <f>IFERROR(SUMIFS([1]DATA!$J:$J,[1]DATA!$G:$G,'Cek Yasaklisi ( gerçek tekil )'!J$2,[1]DATA!$H:$H,'Cek Yasaklisi ( gerçek tekil )'!$C$1,[1]DATA!$I:$I,'Cek Yasaklisi ( gerçek tekil )'!$C83),0)</f>
        <v>7</v>
      </c>
      <c r="K83" s="17">
        <f>IFERROR(SUMIFS([1]DATA!$J:$J,[1]DATA!$G:$G,'Cek Yasaklisi ( gerçek tekil )'!K$2,[1]DATA!$H:$H,'Cek Yasaklisi ( gerçek tekil )'!$C$1,[1]DATA!$I:$I,'Cek Yasaklisi ( gerçek tekil )'!$C83),0)</f>
        <v>2</v>
      </c>
      <c r="L83" s="17">
        <f>IFERROR(SUMIFS([1]DATA!$J:$J,[1]DATA!$G:$G,'Cek Yasaklisi ( gerçek tekil )'!L$2,[1]DATA!$H:$H,'Cek Yasaklisi ( gerçek tekil )'!$C$1,[1]DATA!$I:$I,'Cek Yasaklisi ( gerçek tekil )'!$C83),0)</f>
        <v>2</v>
      </c>
      <c r="M83" s="17">
        <f>IFERROR(SUMIFS([1]DATA!$J:$J,[1]DATA!$G:$G,'Cek Yasaklisi ( gerçek tekil )'!M$2,[1]DATA!$H:$H,'Cek Yasaklisi ( gerçek tekil )'!$C$1,[1]DATA!$I:$I,'Cek Yasaklisi ( gerçek tekil )'!$C83),0)</f>
        <v>4</v>
      </c>
      <c r="N83" s="17"/>
      <c r="O83" s="17"/>
      <c r="P83" s="17"/>
      <c r="Q83" s="17">
        <f>IFERROR(SUMIFS([1]DATA!$X:$X,[1]DATA!$V:$V,'Cek Yasaklisi ( gerçek tekil )'!$C$1,[1]DATA!$W:$W,'Cek Yasaklisi ( gerçek tekil )'!$C83,[1]DATA!$U:$U,'Cek Yasaklisi ( gerçek tekil )'!$C$2),0)</f>
        <v>22</v>
      </c>
      <c r="AF83" s="15"/>
    </row>
    <row r="84" spans="3:32" ht="15" customHeight="1">
      <c r="C84" s="7">
        <v>62</v>
      </c>
      <c r="D84" s="16" t="s">
        <v>103</v>
      </c>
      <c r="E84" s="17">
        <f>IFERROR(SUMIFS([1]DATA!$J:$J,[1]DATA!$G:$G,'Cek Yasaklisi ( gerçek tekil )'!E$2,[1]DATA!$H:$H,'Cek Yasaklisi ( gerçek tekil )'!$C$1,[1]DATA!$I:$I,'Cek Yasaklisi ( gerçek tekil )'!$C84),0)</f>
        <v>0</v>
      </c>
      <c r="F84" s="17">
        <f>IFERROR(SUMIFS([1]DATA!$J:$J,[1]DATA!$G:$G,'Cek Yasaklisi ( gerçek tekil )'!F$2,[1]DATA!$H:$H,'Cek Yasaklisi ( gerçek tekil )'!$C$1,[1]DATA!$I:$I,'Cek Yasaklisi ( gerçek tekil )'!$C84),0)</f>
        <v>0</v>
      </c>
      <c r="G84" s="17">
        <f>IFERROR(SUMIFS([1]DATA!$J:$J,[1]DATA!$G:$G,'Cek Yasaklisi ( gerçek tekil )'!G$2,[1]DATA!$H:$H,'Cek Yasaklisi ( gerçek tekil )'!$C$1,[1]DATA!$I:$I,'Cek Yasaklisi ( gerçek tekil )'!$C84),0)</f>
        <v>0</v>
      </c>
      <c r="H84" s="17">
        <f>IFERROR(SUMIFS([1]DATA!$J:$J,[1]DATA!$G:$G,'Cek Yasaklisi ( gerçek tekil )'!H$2,[1]DATA!$H:$H,'Cek Yasaklisi ( gerçek tekil )'!$C$1,[1]DATA!$I:$I,'Cek Yasaklisi ( gerçek tekil )'!$C84),0)</f>
        <v>1</v>
      </c>
      <c r="I84" s="17">
        <f>IFERROR(SUMIFS([1]DATA!$J:$J,[1]DATA!$G:$G,'Cek Yasaklisi ( gerçek tekil )'!I$2,[1]DATA!$H:$H,'Cek Yasaklisi ( gerçek tekil )'!$C$1,[1]DATA!$I:$I,'Cek Yasaklisi ( gerçek tekil )'!$C84),0)</f>
        <v>2</v>
      </c>
      <c r="J84" s="17">
        <f>IFERROR(SUMIFS([1]DATA!$J:$J,[1]DATA!$G:$G,'Cek Yasaklisi ( gerçek tekil )'!J$2,[1]DATA!$H:$H,'Cek Yasaklisi ( gerçek tekil )'!$C$1,[1]DATA!$I:$I,'Cek Yasaklisi ( gerçek tekil )'!$C84),0)</f>
        <v>1</v>
      </c>
      <c r="K84" s="17">
        <f>IFERROR(SUMIFS([1]DATA!$J:$J,[1]DATA!$G:$G,'Cek Yasaklisi ( gerçek tekil )'!K$2,[1]DATA!$H:$H,'Cek Yasaklisi ( gerçek tekil )'!$C$1,[1]DATA!$I:$I,'Cek Yasaklisi ( gerçek tekil )'!$C84),0)</f>
        <v>1</v>
      </c>
      <c r="L84" s="17">
        <f>IFERROR(SUMIFS([1]DATA!$J:$J,[1]DATA!$G:$G,'Cek Yasaklisi ( gerçek tekil )'!L$2,[1]DATA!$H:$H,'Cek Yasaklisi ( gerçek tekil )'!$C$1,[1]DATA!$I:$I,'Cek Yasaklisi ( gerçek tekil )'!$C84),0)</f>
        <v>0</v>
      </c>
      <c r="M84" s="17">
        <f>IFERROR(SUMIFS([1]DATA!$J:$J,[1]DATA!$G:$G,'Cek Yasaklisi ( gerçek tekil )'!M$2,[1]DATA!$H:$H,'Cek Yasaklisi ( gerçek tekil )'!$C$1,[1]DATA!$I:$I,'Cek Yasaklisi ( gerçek tekil )'!$C84),0)</f>
        <v>0</v>
      </c>
      <c r="N84" s="17"/>
      <c r="O84" s="17"/>
      <c r="P84" s="17"/>
      <c r="Q84" s="17">
        <f>IFERROR(SUMIFS([1]DATA!$X:$X,[1]DATA!$V:$V,'Cek Yasaklisi ( gerçek tekil )'!$C$1,[1]DATA!$W:$W,'Cek Yasaklisi ( gerçek tekil )'!$C84,[1]DATA!$U:$U,'Cek Yasaklisi ( gerçek tekil )'!$C$2),0)</f>
        <v>5</v>
      </c>
      <c r="AF84" s="15"/>
    </row>
    <row r="85" spans="3:32" ht="15" customHeight="1">
      <c r="C85" s="7">
        <v>65</v>
      </c>
      <c r="D85" s="16" t="s">
        <v>104</v>
      </c>
      <c r="E85" s="17">
        <f>IFERROR(SUMIFS([1]DATA!$J:$J,[1]DATA!$G:$G,'Cek Yasaklisi ( gerçek tekil )'!E$2,[1]DATA!$H:$H,'Cek Yasaklisi ( gerçek tekil )'!$C$1,[1]DATA!$I:$I,'Cek Yasaklisi ( gerçek tekil )'!$C85),0)</f>
        <v>14</v>
      </c>
      <c r="F85" s="17">
        <f>IFERROR(SUMIFS([1]DATA!$J:$J,[1]DATA!$G:$G,'Cek Yasaklisi ( gerçek tekil )'!F$2,[1]DATA!$H:$H,'Cek Yasaklisi ( gerçek tekil )'!$C$1,[1]DATA!$I:$I,'Cek Yasaklisi ( gerçek tekil )'!$C85),0)</f>
        <v>17</v>
      </c>
      <c r="G85" s="17">
        <f>IFERROR(SUMIFS([1]DATA!$J:$J,[1]DATA!$G:$G,'Cek Yasaklisi ( gerçek tekil )'!G$2,[1]DATA!$H:$H,'Cek Yasaklisi ( gerçek tekil )'!$C$1,[1]DATA!$I:$I,'Cek Yasaklisi ( gerçek tekil )'!$C85),0)</f>
        <v>18</v>
      </c>
      <c r="H85" s="17">
        <f>IFERROR(SUMIFS([1]DATA!$J:$J,[1]DATA!$G:$G,'Cek Yasaklisi ( gerçek tekil )'!H$2,[1]DATA!$H:$H,'Cek Yasaklisi ( gerçek tekil )'!$C$1,[1]DATA!$I:$I,'Cek Yasaklisi ( gerçek tekil )'!$C85),0)</f>
        <v>11</v>
      </c>
      <c r="I85" s="17">
        <f>IFERROR(SUMIFS([1]DATA!$J:$J,[1]DATA!$G:$G,'Cek Yasaklisi ( gerçek tekil )'!I$2,[1]DATA!$H:$H,'Cek Yasaklisi ( gerçek tekil )'!$C$1,[1]DATA!$I:$I,'Cek Yasaklisi ( gerçek tekil )'!$C85),0)</f>
        <v>10</v>
      </c>
      <c r="J85" s="17">
        <f>IFERROR(SUMIFS([1]DATA!$J:$J,[1]DATA!$G:$G,'Cek Yasaklisi ( gerçek tekil )'!J$2,[1]DATA!$H:$H,'Cek Yasaklisi ( gerçek tekil )'!$C$1,[1]DATA!$I:$I,'Cek Yasaklisi ( gerçek tekil )'!$C85),0)</f>
        <v>17</v>
      </c>
      <c r="K85" s="17">
        <f>IFERROR(SUMIFS([1]DATA!$J:$J,[1]DATA!$G:$G,'Cek Yasaklisi ( gerçek tekil )'!K$2,[1]DATA!$H:$H,'Cek Yasaklisi ( gerçek tekil )'!$C$1,[1]DATA!$I:$I,'Cek Yasaklisi ( gerçek tekil )'!$C85),0)</f>
        <v>20</v>
      </c>
      <c r="L85" s="17">
        <f>IFERROR(SUMIFS([1]DATA!$J:$J,[1]DATA!$G:$G,'Cek Yasaklisi ( gerçek tekil )'!L$2,[1]DATA!$H:$H,'Cek Yasaklisi ( gerçek tekil )'!$C$1,[1]DATA!$I:$I,'Cek Yasaklisi ( gerçek tekil )'!$C85),0)</f>
        <v>13</v>
      </c>
      <c r="M85" s="17">
        <f>IFERROR(SUMIFS([1]DATA!$J:$J,[1]DATA!$G:$G,'Cek Yasaklisi ( gerçek tekil )'!M$2,[1]DATA!$H:$H,'Cek Yasaklisi ( gerçek tekil )'!$C$1,[1]DATA!$I:$I,'Cek Yasaklisi ( gerçek tekil )'!$C85),0)</f>
        <v>14</v>
      </c>
      <c r="N85" s="17"/>
      <c r="O85" s="17"/>
      <c r="P85" s="17"/>
      <c r="Q85" s="17">
        <f>IFERROR(SUMIFS([1]DATA!$X:$X,[1]DATA!$V:$V,'Cek Yasaklisi ( gerçek tekil )'!$C$1,[1]DATA!$W:$W,'Cek Yasaklisi ( gerçek tekil )'!$C85,[1]DATA!$U:$U,'Cek Yasaklisi ( gerçek tekil )'!$C$2),0)</f>
        <v>108</v>
      </c>
      <c r="AF85" s="15"/>
    </row>
    <row r="86" spans="3:32" ht="20.149999999999999" customHeight="1">
      <c r="C86" s="7" t="s">
        <v>105</v>
      </c>
      <c r="D86" s="13" t="s">
        <v>106</v>
      </c>
      <c r="E86" s="14">
        <f>IFERROR(SUMIFS([1]DATA!$Q:$Q,[1]DATA!$N:$N,'Cek Yasaklisi ( gerçek tekil )'!E$2,[1]DATA!$O:$O,'Cek Yasaklisi ( gerçek tekil )'!$C$1,[1]DATA!$P:$P,'Cek Yasaklisi ( gerçek tekil )'!$C86),0)</f>
        <v>230</v>
      </c>
      <c r="F86" s="14">
        <f>IFERROR(SUMIFS([1]DATA!$Q:$Q,[1]DATA!$N:$N,'Cek Yasaklisi ( gerçek tekil )'!F$2,[1]DATA!$O:$O,'Cek Yasaklisi ( gerçek tekil )'!$C$1,[1]DATA!$P:$P,'Cek Yasaklisi ( gerçek tekil )'!$C86),0)</f>
        <v>197</v>
      </c>
      <c r="G86" s="14">
        <f>IFERROR(SUMIFS([1]DATA!$Q:$Q,[1]DATA!$N:$N,'Cek Yasaklisi ( gerçek tekil )'!G$2,[1]DATA!$O:$O,'Cek Yasaklisi ( gerçek tekil )'!$C$1,[1]DATA!$P:$P,'Cek Yasaklisi ( gerçek tekil )'!$C86),0)</f>
        <v>211</v>
      </c>
      <c r="H86" s="14">
        <f>IFERROR(SUMIFS([1]DATA!$Q:$Q,[1]DATA!$N:$N,'Cek Yasaklisi ( gerçek tekil )'!H$2,[1]DATA!$O:$O,'Cek Yasaklisi ( gerçek tekil )'!$C$1,[1]DATA!$P:$P,'Cek Yasaklisi ( gerçek tekil )'!$C86),0)</f>
        <v>245</v>
      </c>
      <c r="I86" s="14">
        <f>IFERROR(SUMIFS([1]DATA!$Q:$Q,[1]DATA!$N:$N,'Cek Yasaklisi ( gerçek tekil )'!I$2,[1]DATA!$O:$O,'Cek Yasaklisi ( gerçek tekil )'!$C$1,[1]DATA!$P:$P,'Cek Yasaklisi ( gerçek tekil )'!$C86),0)</f>
        <v>169</v>
      </c>
      <c r="J86" s="14">
        <f>IFERROR(SUMIFS([1]DATA!$Q:$Q,[1]DATA!$N:$N,'Cek Yasaklisi ( gerçek tekil )'!J$2,[1]DATA!$O:$O,'Cek Yasaklisi ( gerçek tekil )'!$C$1,[1]DATA!$P:$P,'Cek Yasaklisi ( gerçek tekil )'!$C86),0)</f>
        <v>203</v>
      </c>
      <c r="K86" s="14">
        <f>IFERROR(SUMIFS([1]DATA!$Q:$Q,[1]DATA!$N:$N,'Cek Yasaklisi ( gerçek tekil )'!K$2,[1]DATA!$O:$O,'Cek Yasaklisi ( gerçek tekil )'!$C$1,[1]DATA!$P:$P,'Cek Yasaklisi ( gerçek tekil )'!$C86),0)</f>
        <v>228</v>
      </c>
      <c r="L86" s="14">
        <f>IFERROR(SUMIFS([1]DATA!$Q:$Q,[1]DATA!$N:$N,'Cek Yasaklisi ( gerçek tekil )'!L$2,[1]DATA!$O:$O,'Cek Yasaklisi ( gerçek tekil )'!$C$1,[1]DATA!$P:$P,'Cek Yasaklisi ( gerçek tekil )'!$C86),0)</f>
        <v>199</v>
      </c>
      <c r="M86" s="14">
        <f>IFERROR(SUMIFS([1]DATA!$Q:$Q,[1]DATA!$N:$N,'Cek Yasaklisi ( gerçek tekil )'!M$2,[1]DATA!$O:$O,'Cek Yasaklisi ( gerçek tekil )'!$C$1,[1]DATA!$P:$P,'Cek Yasaklisi ( gerçek tekil )'!$C86),0)</f>
        <v>204</v>
      </c>
      <c r="N86" s="14"/>
      <c r="O86" s="14"/>
      <c r="P86" s="14"/>
      <c r="Q86" s="14">
        <f>IFERROR(SUMIFS([1]DATA!$AE:$AE,[1]DATA!$AC:$AC,'Cek Yasaklisi ( gerçek tekil )'!$C$1,[1]DATA!$AD:$AD,'Cek Yasaklisi ( gerçek tekil )'!$C86,[1]DATA!$AB:$AB,'Cek Yasaklisi ( gerçek tekil )'!$C$2),0)</f>
        <v>1296</v>
      </c>
      <c r="AF86" s="15"/>
    </row>
    <row r="87" spans="3:32" ht="15" customHeight="1">
      <c r="C87" s="7">
        <v>2</v>
      </c>
      <c r="D87" s="16" t="s">
        <v>107</v>
      </c>
      <c r="E87" s="17">
        <f>IFERROR(SUMIFS([1]DATA!$J:$J,[1]DATA!$G:$G,'Cek Yasaklisi ( gerçek tekil )'!E$2,[1]DATA!$H:$H,'Cek Yasaklisi ( gerçek tekil )'!$C$1,[1]DATA!$I:$I,'Cek Yasaklisi ( gerçek tekil )'!$C87),0)</f>
        <v>16</v>
      </c>
      <c r="F87" s="17">
        <f>IFERROR(SUMIFS([1]DATA!$J:$J,[1]DATA!$G:$G,'Cek Yasaklisi ( gerçek tekil )'!F$2,[1]DATA!$H:$H,'Cek Yasaklisi ( gerçek tekil )'!$C$1,[1]DATA!$I:$I,'Cek Yasaklisi ( gerçek tekil )'!$C87),0)</f>
        <v>11</v>
      </c>
      <c r="G87" s="17">
        <f>IFERROR(SUMIFS([1]DATA!$J:$J,[1]DATA!$G:$G,'Cek Yasaklisi ( gerçek tekil )'!G$2,[1]DATA!$H:$H,'Cek Yasaklisi ( gerçek tekil )'!$C$1,[1]DATA!$I:$I,'Cek Yasaklisi ( gerçek tekil )'!$C87),0)</f>
        <v>9</v>
      </c>
      <c r="H87" s="17">
        <f>IFERROR(SUMIFS([1]DATA!$J:$J,[1]DATA!$G:$G,'Cek Yasaklisi ( gerçek tekil )'!H$2,[1]DATA!$H:$H,'Cek Yasaklisi ( gerçek tekil )'!$C$1,[1]DATA!$I:$I,'Cek Yasaklisi ( gerçek tekil )'!$C87),0)</f>
        <v>11</v>
      </c>
      <c r="I87" s="17">
        <f>IFERROR(SUMIFS([1]DATA!$J:$J,[1]DATA!$G:$G,'Cek Yasaklisi ( gerçek tekil )'!I$2,[1]DATA!$H:$H,'Cek Yasaklisi ( gerçek tekil )'!$C$1,[1]DATA!$I:$I,'Cek Yasaklisi ( gerçek tekil )'!$C87),0)</f>
        <v>5</v>
      </c>
      <c r="J87" s="17">
        <f>IFERROR(SUMIFS([1]DATA!$J:$J,[1]DATA!$G:$G,'Cek Yasaklisi ( gerçek tekil )'!J$2,[1]DATA!$H:$H,'Cek Yasaklisi ( gerçek tekil )'!$C$1,[1]DATA!$I:$I,'Cek Yasaklisi ( gerçek tekil )'!$C87),0)</f>
        <v>7</v>
      </c>
      <c r="K87" s="17">
        <f>IFERROR(SUMIFS([1]DATA!$J:$J,[1]DATA!$G:$G,'Cek Yasaklisi ( gerçek tekil )'!K$2,[1]DATA!$H:$H,'Cek Yasaklisi ( gerçek tekil )'!$C$1,[1]DATA!$I:$I,'Cek Yasaklisi ( gerçek tekil )'!$C87),0)</f>
        <v>12</v>
      </c>
      <c r="L87" s="17">
        <f>IFERROR(SUMIFS([1]DATA!$J:$J,[1]DATA!$G:$G,'Cek Yasaklisi ( gerçek tekil )'!L$2,[1]DATA!$H:$H,'Cek Yasaklisi ( gerçek tekil )'!$C$1,[1]DATA!$I:$I,'Cek Yasaklisi ( gerçek tekil )'!$C87),0)</f>
        <v>16</v>
      </c>
      <c r="M87" s="17">
        <f>IFERROR(SUMIFS([1]DATA!$J:$J,[1]DATA!$G:$G,'Cek Yasaklisi ( gerçek tekil )'!M$2,[1]DATA!$H:$H,'Cek Yasaklisi ( gerçek tekil )'!$C$1,[1]DATA!$I:$I,'Cek Yasaklisi ( gerçek tekil )'!$C87),0)</f>
        <v>21</v>
      </c>
      <c r="N87" s="17"/>
      <c r="O87" s="17"/>
      <c r="P87" s="17"/>
      <c r="Q87" s="17">
        <f>IFERROR(SUMIFS([1]DATA!$X:$X,[1]DATA!$V:$V,'Cek Yasaklisi ( gerçek tekil )'!$C$1,[1]DATA!$W:$W,'Cek Yasaklisi ( gerçek tekil )'!$C87,[1]DATA!$U:$U,'Cek Yasaklisi ( gerçek tekil )'!$C$2),0)</f>
        <v>83</v>
      </c>
      <c r="AF87" s="15"/>
    </row>
    <row r="88" spans="3:32" ht="15" customHeight="1">
      <c r="C88" s="7">
        <v>72</v>
      </c>
      <c r="D88" s="16" t="s">
        <v>108</v>
      </c>
      <c r="E88" s="17">
        <f>IFERROR(SUMIFS([1]DATA!$J:$J,[1]DATA!$G:$G,'Cek Yasaklisi ( gerçek tekil )'!E$2,[1]DATA!$H:$H,'Cek Yasaklisi ( gerçek tekil )'!$C$1,[1]DATA!$I:$I,'Cek Yasaklisi ( gerçek tekil )'!$C88),0)</f>
        <v>6</v>
      </c>
      <c r="F88" s="17">
        <f>IFERROR(SUMIFS([1]DATA!$J:$J,[1]DATA!$G:$G,'Cek Yasaklisi ( gerçek tekil )'!F$2,[1]DATA!$H:$H,'Cek Yasaklisi ( gerçek tekil )'!$C$1,[1]DATA!$I:$I,'Cek Yasaklisi ( gerçek tekil )'!$C88),0)</f>
        <v>10</v>
      </c>
      <c r="G88" s="17">
        <f>IFERROR(SUMIFS([1]DATA!$J:$J,[1]DATA!$G:$G,'Cek Yasaklisi ( gerçek tekil )'!G$2,[1]DATA!$H:$H,'Cek Yasaklisi ( gerçek tekil )'!$C$1,[1]DATA!$I:$I,'Cek Yasaklisi ( gerçek tekil )'!$C88),0)</f>
        <v>22</v>
      </c>
      <c r="H88" s="17">
        <f>IFERROR(SUMIFS([1]DATA!$J:$J,[1]DATA!$G:$G,'Cek Yasaklisi ( gerçek tekil )'!H$2,[1]DATA!$H:$H,'Cek Yasaklisi ( gerçek tekil )'!$C$1,[1]DATA!$I:$I,'Cek Yasaklisi ( gerçek tekil )'!$C88),0)</f>
        <v>15</v>
      </c>
      <c r="I88" s="17">
        <f>IFERROR(SUMIFS([1]DATA!$J:$J,[1]DATA!$G:$G,'Cek Yasaklisi ( gerçek tekil )'!I$2,[1]DATA!$H:$H,'Cek Yasaklisi ( gerçek tekil )'!$C$1,[1]DATA!$I:$I,'Cek Yasaklisi ( gerçek tekil )'!$C88),0)</f>
        <v>6</v>
      </c>
      <c r="J88" s="17">
        <f>IFERROR(SUMIFS([1]DATA!$J:$J,[1]DATA!$G:$G,'Cek Yasaklisi ( gerçek tekil )'!J$2,[1]DATA!$H:$H,'Cek Yasaklisi ( gerçek tekil )'!$C$1,[1]DATA!$I:$I,'Cek Yasaklisi ( gerçek tekil )'!$C88),0)</f>
        <v>5</v>
      </c>
      <c r="K88" s="17">
        <f>IFERROR(SUMIFS([1]DATA!$J:$J,[1]DATA!$G:$G,'Cek Yasaklisi ( gerçek tekil )'!K$2,[1]DATA!$H:$H,'Cek Yasaklisi ( gerçek tekil )'!$C$1,[1]DATA!$I:$I,'Cek Yasaklisi ( gerçek tekil )'!$C88),0)</f>
        <v>14</v>
      </c>
      <c r="L88" s="17">
        <f>IFERROR(SUMIFS([1]DATA!$J:$J,[1]DATA!$G:$G,'Cek Yasaklisi ( gerçek tekil )'!L$2,[1]DATA!$H:$H,'Cek Yasaklisi ( gerçek tekil )'!$C$1,[1]DATA!$I:$I,'Cek Yasaklisi ( gerçek tekil )'!$C88),0)</f>
        <v>0</v>
      </c>
      <c r="M88" s="17">
        <f>IFERROR(SUMIFS([1]DATA!$J:$J,[1]DATA!$G:$G,'Cek Yasaklisi ( gerçek tekil )'!M$2,[1]DATA!$H:$H,'Cek Yasaklisi ( gerçek tekil )'!$C$1,[1]DATA!$I:$I,'Cek Yasaklisi ( gerçek tekil )'!$C88),0)</f>
        <v>4</v>
      </c>
      <c r="N88" s="17"/>
      <c r="O88" s="17"/>
      <c r="P88" s="17"/>
      <c r="Q88" s="17">
        <f>IFERROR(SUMIFS([1]DATA!$X:$X,[1]DATA!$V:$V,'Cek Yasaklisi ( gerçek tekil )'!$C$1,[1]DATA!$W:$W,'Cek Yasaklisi ( gerçek tekil )'!$C88,[1]DATA!$U:$U,'Cek Yasaklisi ( gerçek tekil )'!$C$2),0)</f>
        <v>60</v>
      </c>
      <c r="AF88" s="15"/>
    </row>
    <row r="89" spans="3:32" ht="15" customHeight="1">
      <c r="C89" s="7">
        <v>21</v>
      </c>
      <c r="D89" s="16" t="s">
        <v>109</v>
      </c>
      <c r="E89" s="17">
        <f>IFERROR(SUMIFS([1]DATA!$J:$J,[1]DATA!$G:$G,'Cek Yasaklisi ( gerçek tekil )'!E$2,[1]DATA!$H:$H,'Cek Yasaklisi ( gerçek tekil )'!$C$1,[1]DATA!$I:$I,'Cek Yasaklisi ( gerçek tekil )'!$C89),0)</f>
        <v>25</v>
      </c>
      <c r="F89" s="17">
        <f>IFERROR(SUMIFS([1]DATA!$J:$J,[1]DATA!$G:$G,'Cek Yasaklisi ( gerçek tekil )'!F$2,[1]DATA!$H:$H,'Cek Yasaklisi ( gerçek tekil )'!$C$1,[1]DATA!$I:$I,'Cek Yasaklisi ( gerçek tekil )'!$C89),0)</f>
        <v>35</v>
      </c>
      <c r="G89" s="17">
        <f>IFERROR(SUMIFS([1]DATA!$J:$J,[1]DATA!$G:$G,'Cek Yasaklisi ( gerçek tekil )'!G$2,[1]DATA!$H:$H,'Cek Yasaklisi ( gerçek tekil )'!$C$1,[1]DATA!$I:$I,'Cek Yasaklisi ( gerçek tekil )'!$C89),0)</f>
        <v>30</v>
      </c>
      <c r="H89" s="17">
        <f>IFERROR(SUMIFS([1]DATA!$J:$J,[1]DATA!$G:$G,'Cek Yasaklisi ( gerçek tekil )'!H$2,[1]DATA!$H:$H,'Cek Yasaklisi ( gerçek tekil )'!$C$1,[1]DATA!$I:$I,'Cek Yasaklisi ( gerçek tekil )'!$C89),0)</f>
        <v>44</v>
      </c>
      <c r="I89" s="17">
        <f>IFERROR(SUMIFS([1]DATA!$J:$J,[1]DATA!$G:$G,'Cek Yasaklisi ( gerçek tekil )'!I$2,[1]DATA!$H:$H,'Cek Yasaklisi ( gerçek tekil )'!$C$1,[1]DATA!$I:$I,'Cek Yasaklisi ( gerçek tekil )'!$C89),0)</f>
        <v>32</v>
      </c>
      <c r="J89" s="17">
        <f>IFERROR(SUMIFS([1]DATA!$J:$J,[1]DATA!$G:$G,'Cek Yasaklisi ( gerçek tekil )'!J$2,[1]DATA!$H:$H,'Cek Yasaklisi ( gerçek tekil )'!$C$1,[1]DATA!$I:$I,'Cek Yasaklisi ( gerçek tekil )'!$C89),0)</f>
        <v>10</v>
      </c>
      <c r="K89" s="17">
        <f>IFERROR(SUMIFS([1]DATA!$J:$J,[1]DATA!$G:$G,'Cek Yasaklisi ( gerçek tekil )'!K$2,[1]DATA!$H:$H,'Cek Yasaklisi ( gerçek tekil )'!$C$1,[1]DATA!$I:$I,'Cek Yasaklisi ( gerçek tekil )'!$C89),0)</f>
        <v>47</v>
      </c>
      <c r="L89" s="17">
        <f>IFERROR(SUMIFS([1]DATA!$J:$J,[1]DATA!$G:$G,'Cek Yasaklisi ( gerçek tekil )'!L$2,[1]DATA!$H:$H,'Cek Yasaklisi ( gerçek tekil )'!$C$1,[1]DATA!$I:$I,'Cek Yasaklisi ( gerçek tekil )'!$C89),0)</f>
        <v>3</v>
      </c>
      <c r="M89" s="17">
        <f>IFERROR(SUMIFS([1]DATA!$J:$J,[1]DATA!$G:$G,'Cek Yasaklisi ( gerçek tekil )'!M$2,[1]DATA!$H:$H,'Cek Yasaklisi ( gerçek tekil )'!$C$1,[1]DATA!$I:$I,'Cek Yasaklisi ( gerçek tekil )'!$C89),0)</f>
        <v>13</v>
      </c>
      <c r="N89" s="17"/>
      <c r="O89" s="17"/>
      <c r="P89" s="17"/>
      <c r="Q89" s="17">
        <f>IFERROR(SUMIFS([1]DATA!$X:$X,[1]DATA!$V:$V,'Cek Yasaklisi ( gerçek tekil )'!$C$1,[1]DATA!$W:$W,'Cek Yasaklisi ( gerçek tekil )'!$C89,[1]DATA!$U:$U,'Cek Yasaklisi ( gerçek tekil )'!$C$2),0)</f>
        <v>183</v>
      </c>
      <c r="AF89" s="15"/>
    </row>
    <row r="90" spans="3:32" ht="15" customHeight="1">
      <c r="C90" s="7">
        <v>27</v>
      </c>
      <c r="D90" s="16" t="s">
        <v>110</v>
      </c>
      <c r="E90" s="17">
        <f>IFERROR(SUMIFS([1]DATA!$J:$J,[1]DATA!$G:$G,'Cek Yasaklisi ( gerçek tekil )'!E$2,[1]DATA!$H:$H,'Cek Yasaklisi ( gerçek tekil )'!$C$1,[1]DATA!$I:$I,'Cek Yasaklisi ( gerçek tekil )'!$C90),0)</f>
        <v>146</v>
      </c>
      <c r="F90" s="17">
        <f>IFERROR(SUMIFS([1]DATA!$J:$J,[1]DATA!$G:$G,'Cek Yasaklisi ( gerçek tekil )'!F$2,[1]DATA!$H:$H,'Cek Yasaklisi ( gerçek tekil )'!$C$1,[1]DATA!$I:$I,'Cek Yasaklisi ( gerçek tekil )'!$C90),0)</f>
        <v>122</v>
      </c>
      <c r="G90" s="17">
        <f>IFERROR(SUMIFS([1]DATA!$J:$J,[1]DATA!$G:$G,'Cek Yasaklisi ( gerçek tekil )'!G$2,[1]DATA!$H:$H,'Cek Yasaklisi ( gerçek tekil )'!$C$1,[1]DATA!$I:$I,'Cek Yasaklisi ( gerçek tekil )'!$C90),0)</f>
        <v>117</v>
      </c>
      <c r="H90" s="17">
        <f>IFERROR(SUMIFS([1]DATA!$J:$J,[1]DATA!$G:$G,'Cek Yasaklisi ( gerçek tekil )'!H$2,[1]DATA!$H:$H,'Cek Yasaklisi ( gerçek tekil )'!$C$1,[1]DATA!$I:$I,'Cek Yasaklisi ( gerçek tekil )'!$C90),0)</f>
        <v>133</v>
      </c>
      <c r="I90" s="17">
        <f>IFERROR(SUMIFS([1]DATA!$J:$J,[1]DATA!$G:$G,'Cek Yasaklisi ( gerçek tekil )'!I$2,[1]DATA!$H:$H,'Cek Yasaklisi ( gerçek tekil )'!$C$1,[1]DATA!$I:$I,'Cek Yasaklisi ( gerçek tekil )'!$C90),0)</f>
        <v>96</v>
      </c>
      <c r="J90" s="17">
        <f>IFERROR(SUMIFS([1]DATA!$J:$J,[1]DATA!$G:$G,'Cek Yasaklisi ( gerçek tekil )'!J$2,[1]DATA!$H:$H,'Cek Yasaklisi ( gerçek tekil )'!$C$1,[1]DATA!$I:$I,'Cek Yasaklisi ( gerçek tekil )'!$C90),0)</f>
        <v>146</v>
      </c>
      <c r="K90" s="17">
        <f>IFERROR(SUMIFS([1]DATA!$J:$J,[1]DATA!$G:$G,'Cek Yasaklisi ( gerçek tekil )'!K$2,[1]DATA!$H:$H,'Cek Yasaklisi ( gerçek tekil )'!$C$1,[1]DATA!$I:$I,'Cek Yasaklisi ( gerçek tekil )'!$C90),0)</f>
        <v>122</v>
      </c>
      <c r="L90" s="17">
        <f>IFERROR(SUMIFS([1]DATA!$J:$J,[1]DATA!$G:$G,'Cek Yasaklisi ( gerçek tekil )'!L$2,[1]DATA!$H:$H,'Cek Yasaklisi ( gerçek tekil )'!$C$1,[1]DATA!$I:$I,'Cek Yasaklisi ( gerçek tekil )'!$C90),0)</f>
        <v>149</v>
      </c>
      <c r="M90" s="17">
        <f>IFERROR(SUMIFS([1]DATA!$J:$J,[1]DATA!$G:$G,'Cek Yasaklisi ( gerçek tekil )'!M$2,[1]DATA!$H:$H,'Cek Yasaklisi ( gerçek tekil )'!$C$1,[1]DATA!$I:$I,'Cek Yasaklisi ( gerçek tekil )'!$C90),0)</f>
        <v>131</v>
      </c>
      <c r="N90" s="17"/>
      <c r="O90" s="17"/>
      <c r="P90" s="17"/>
      <c r="Q90" s="17">
        <f>IFERROR(SUMIFS([1]DATA!$X:$X,[1]DATA!$V:$V,'Cek Yasaklisi ( gerçek tekil )'!$C$1,[1]DATA!$W:$W,'Cek Yasaklisi ( gerçek tekil )'!$C90,[1]DATA!$U:$U,'Cek Yasaklisi ( gerçek tekil )'!$C$2),0)</f>
        <v>754</v>
      </c>
      <c r="AF90" s="15"/>
    </row>
    <row r="91" spans="3:32" ht="15" customHeight="1">
      <c r="C91" s="7">
        <v>79</v>
      </c>
      <c r="D91" s="16" t="s">
        <v>111</v>
      </c>
      <c r="E91" s="17">
        <f>IFERROR(SUMIFS([1]DATA!$J:$J,[1]DATA!$G:$G,'Cek Yasaklisi ( gerçek tekil )'!E$2,[1]DATA!$H:$H,'Cek Yasaklisi ( gerçek tekil )'!$C$1,[1]DATA!$I:$I,'Cek Yasaklisi ( gerçek tekil )'!$C91),0)</f>
        <v>1</v>
      </c>
      <c r="F91" s="17">
        <f>IFERROR(SUMIFS([1]DATA!$J:$J,[1]DATA!$G:$G,'Cek Yasaklisi ( gerçek tekil )'!F$2,[1]DATA!$H:$H,'Cek Yasaklisi ( gerçek tekil )'!$C$1,[1]DATA!$I:$I,'Cek Yasaklisi ( gerçek tekil )'!$C91),0)</f>
        <v>1</v>
      </c>
      <c r="G91" s="17">
        <f>IFERROR(SUMIFS([1]DATA!$J:$J,[1]DATA!$G:$G,'Cek Yasaklisi ( gerçek tekil )'!G$2,[1]DATA!$H:$H,'Cek Yasaklisi ( gerçek tekil )'!$C$1,[1]DATA!$I:$I,'Cek Yasaklisi ( gerçek tekil )'!$C91),0)</f>
        <v>3</v>
      </c>
      <c r="H91" s="17">
        <f>IFERROR(SUMIFS([1]DATA!$J:$J,[1]DATA!$G:$G,'Cek Yasaklisi ( gerçek tekil )'!H$2,[1]DATA!$H:$H,'Cek Yasaklisi ( gerçek tekil )'!$C$1,[1]DATA!$I:$I,'Cek Yasaklisi ( gerçek tekil )'!$C91),0)</f>
        <v>1</v>
      </c>
      <c r="I91" s="17">
        <f>IFERROR(SUMIFS([1]DATA!$J:$J,[1]DATA!$G:$G,'Cek Yasaklisi ( gerçek tekil )'!I$2,[1]DATA!$H:$H,'Cek Yasaklisi ( gerçek tekil )'!$C$1,[1]DATA!$I:$I,'Cek Yasaklisi ( gerçek tekil )'!$C91),0)</f>
        <v>1</v>
      </c>
      <c r="J91" s="17">
        <f>IFERROR(SUMIFS([1]DATA!$J:$J,[1]DATA!$G:$G,'Cek Yasaklisi ( gerçek tekil )'!J$2,[1]DATA!$H:$H,'Cek Yasaklisi ( gerçek tekil )'!$C$1,[1]DATA!$I:$I,'Cek Yasaklisi ( gerçek tekil )'!$C91),0)</f>
        <v>2</v>
      </c>
      <c r="K91" s="17">
        <f>IFERROR(SUMIFS([1]DATA!$J:$J,[1]DATA!$G:$G,'Cek Yasaklisi ( gerçek tekil )'!K$2,[1]DATA!$H:$H,'Cek Yasaklisi ( gerçek tekil )'!$C$1,[1]DATA!$I:$I,'Cek Yasaklisi ( gerçek tekil )'!$C91),0)</f>
        <v>2</v>
      </c>
      <c r="L91" s="17">
        <f>IFERROR(SUMIFS([1]DATA!$J:$J,[1]DATA!$G:$G,'Cek Yasaklisi ( gerçek tekil )'!L$2,[1]DATA!$H:$H,'Cek Yasaklisi ( gerçek tekil )'!$C$1,[1]DATA!$I:$I,'Cek Yasaklisi ( gerçek tekil )'!$C91),0)</f>
        <v>1</v>
      </c>
      <c r="M91" s="17">
        <f>IFERROR(SUMIFS([1]DATA!$J:$J,[1]DATA!$G:$G,'Cek Yasaklisi ( gerçek tekil )'!M$2,[1]DATA!$H:$H,'Cek Yasaklisi ( gerçek tekil )'!$C$1,[1]DATA!$I:$I,'Cek Yasaklisi ( gerçek tekil )'!$C91),0)</f>
        <v>1</v>
      </c>
      <c r="N91" s="17"/>
      <c r="O91" s="17"/>
      <c r="P91" s="17"/>
      <c r="Q91" s="17">
        <f>IFERROR(SUMIFS([1]DATA!$X:$X,[1]DATA!$V:$V,'Cek Yasaklisi ( gerçek tekil )'!$C$1,[1]DATA!$W:$W,'Cek Yasaklisi ( gerçek tekil )'!$C91,[1]DATA!$U:$U,'Cek Yasaklisi ( gerçek tekil )'!$C$2),0)</f>
        <v>11</v>
      </c>
      <c r="AF91" s="15"/>
    </row>
    <row r="92" spans="3:32" ht="15" customHeight="1">
      <c r="C92" s="7">
        <v>47</v>
      </c>
      <c r="D92" s="16" t="s">
        <v>112</v>
      </c>
      <c r="E92" s="17">
        <f>IFERROR(SUMIFS([1]DATA!$J:$J,[1]DATA!$G:$G,'Cek Yasaklisi ( gerçek tekil )'!E$2,[1]DATA!$H:$H,'Cek Yasaklisi ( gerçek tekil )'!$C$1,[1]DATA!$I:$I,'Cek Yasaklisi ( gerçek tekil )'!$C92),0)</f>
        <v>3</v>
      </c>
      <c r="F92" s="17">
        <f>IFERROR(SUMIFS([1]DATA!$J:$J,[1]DATA!$G:$G,'Cek Yasaklisi ( gerçek tekil )'!F$2,[1]DATA!$H:$H,'Cek Yasaklisi ( gerçek tekil )'!$C$1,[1]DATA!$I:$I,'Cek Yasaklisi ( gerçek tekil )'!$C92),0)</f>
        <v>2</v>
      </c>
      <c r="G92" s="17">
        <f>IFERROR(SUMIFS([1]DATA!$J:$J,[1]DATA!$G:$G,'Cek Yasaklisi ( gerçek tekil )'!G$2,[1]DATA!$H:$H,'Cek Yasaklisi ( gerçek tekil )'!$C$1,[1]DATA!$I:$I,'Cek Yasaklisi ( gerçek tekil )'!$C92),0)</f>
        <v>9</v>
      </c>
      <c r="H92" s="17">
        <f>IFERROR(SUMIFS([1]DATA!$J:$J,[1]DATA!$G:$G,'Cek Yasaklisi ( gerçek tekil )'!H$2,[1]DATA!$H:$H,'Cek Yasaklisi ( gerçek tekil )'!$C$1,[1]DATA!$I:$I,'Cek Yasaklisi ( gerçek tekil )'!$C92),0)</f>
        <v>16</v>
      </c>
      <c r="I92" s="17">
        <f>IFERROR(SUMIFS([1]DATA!$J:$J,[1]DATA!$G:$G,'Cek Yasaklisi ( gerçek tekil )'!I$2,[1]DATA!$H:$H,'Cek Yasaklisi ( gerçek tekil )'!$C$1,[1]DATA!$I:$I,'Cek Yasaklisi ( gerçek tekil )'!$C92),0)</f>
        <v>7</v>
      </c>
      <c r="J92" s="17">
        <f>IFERROR(SUMIFS([1]DATA!$J:$J,[1]DATA!$G:$G,'Cek Yasaklisi ( gerçek tekil )'!J$2,[1]DATA!$H:$H,'Cek Yasaklisi ( gerçek tekil )'!$C$1,[1]DATA!$I:$I,'Cek Yasaklisi ( gerçek tekil )'!$C92),0)</f>
        <v>15</v>
      </c>
      <c r="K92" s="17">
        <f>IFERROR(SUMIFS([1]DATA!$J:$J,[1]DATA!$G:$G,'Cek Yasaklisi ( gerçek tekil )'!K$2,[1]DATA!$H:$H,'Cek Yasaklisi ( gerçek tekil )'!$C$1,[1]DATA!$I:$I,'Cek Yasaklisi ( gerçek tekil )'!$C92),0)</f>
        <v>14</v>
      </c>
      <c r="L92" s="17">
        <f>IFERROR(SUMIFS([1]DATA!$J:$J,[1]DATA!$G:$G,'Cek Yasaklisi ( gerçek tekil )'!L$2,[1]DATA!$H:$H,'Cek Yasaklisi ( gerçek tekil )'!$C$1,[1]DATA!$I:$I,'Cek Yasaklisi ( gerçek tekil )'!$C92),0)</f>
        <v>6</v>
      </c>
      <c r="M92" s="17">
        <f>IFERROR(SUMIFS([1]DATA!$J:$J,[1]DATA!$G:$G,'Cek Yasaklisi ( gerçek tekil )'!M$2,[1]DATA!$H:$H,'Cek Yasaklisi ( gerçek tekil )'!$C$1,[1]DATA!$I:$I,'Cek Yasaklisi ( gerçek tekil )'!$C92),0)</f>
        <v>7</v>
      </c>
      <c r="N92" s="17"/>
      <c r="O92" s="17"/>
      <c r="P92" s="17"/>
      <c r="Q92" s="17">
        <f>IFERROR(SUMIFS([1]DATA!$X:$X,[1]DATA!$V:$V,'Cek Yasaklisi ( gerçek tekil )'!$C$1,[1]DATA!$W:$W,'Cek Yasaklisi ( gerçek tekil )'!$C92,[1]DATA!$U:$U,'Cek Yasaklisi ( gerçek tekil )'!$C$2),0)</f>
        <v>66</v>
      </c>
      <c r="AF92" s="15"/>
    </row>
    <row r="93" spans="3:32" ht="15" customHeight="1">
      <c r="C93" s="7">
        <v>56</v>
      </c>
      <c r="D93" s="16" t="s">
        <v>113</v>
      </c>
      <c r="E93" s="17">
        <f>IFERROR(SUMIFS([1]DATA!$J:$J,[1]DATA!$G:$G,'Cek Yasaklisi ( gerçek tekil )'!E$2,[1]DATA!$H:$H,'Cek Yasaklisi ( gerçek tekil )'!$C$1,[1]DATA!$I:$I,'Cek Yasaklisi ( gerçek tekil )'!$C93),0)</f>
        <v>2</v>
      </c>
      <c r="F93" s="17">
        <f>IFERROR(SUMIFS([1]DATA!$J:$J,[1]DATA!$G:$G,'Cek Yasaklisi ( gerçek tekil )'!F$2,[1]DATA!$H:$H,'Cek Yasaklisi ( gerçek tekil )'!$C$1,[1]DATA!$I:$I,'Cek Yasaklisi ( gerçek tekil )'!$C93),0)</f>
        <v>4</v>
      </c>
      <c r="G93" s="17">
        <f>IFERROR(SUMIFS([1]DATA!$J:$J,[1]DATA!$G:$G,'Cek Yasaklisi ( gerçek tekil )'!G$2,[1]DATA!$H:$H,'Cek Yasaklisi ( gerçek tekil )'!$C$1,[1]DATA!$I:$I,'Cek Yasaklisi ( gerçek tekil )'!$C93),0)</f>
        <v>3</v>
      </c>
      <c r="H93" s="17">
        <f>IFERROR(SUMIFS([1]DATA!$J:$J,[1]DATA!$G:$G,'Cek Yasaklisi ( gerçek tekil )'!H$2,[1]DATA!$H:$H,'Cek Yasaklisi ( gerçek tekil )'!$C$1,[1]DATA!$I:$I,'Cek Yasaklisi ( gerçek tekil )'!$C93),0)</f>
        <v>4</v>
      </c>
      <c r="I93" s="17">
        <f>IFERROR(SUMIFS([1]DATA!$J:$J,[1]DATA!$G:$G,'Cek Yasaklisi ( gerçek tekil )'!I$2,[1]DATA!$H:$H,'Cek Yasaklisi ( gerçek tekil )'!$C$1,[1]DATA!$I:$I,'Cek Yasaklisi ( gerçek tekil )'!$C93),0)</f>
        <v>1</v>
      </c>
      <c r="J93" s="17">
        <f>IFERROR(SUMIFS([1]DATA!$J:$J,[1]DATA!$G:$G,'Cek Yasaklisi ( gerçek tekil )'!J$2,[1]DATA!$H:$H,'Cek Yasaklisi ( gerçek tekil )'!$C$1,[1]DATA!$I:$I,'Cek Yasaklisi ( gerçek tekil )'!$C93),0)</f>
        <v>4</v>
      </c>
      <c r="K93" s="17">
        <f>IFERROR(SUMIFS([1]DATA!$J:$J,[1]DATA!$G:$G,'Cek Yasaklisi ( gerçek tekil )'!K$2,[1]DATA!$H:$H,'Cek Yasaklisi ( gerçek tekil )'!$C$1,[1]DATA!$I:$I,'Cek Yasaklisi ( gerçek tekil )'!$C93),0)</f>
        <v>1</v>
      </c>
      <c r="L93" s="17">
        <f>IFERROR(SUMIFS([1]DATA!$J:$J,[1]DATA!$G:$G,'Cek Yasaklisi ( gerçek tekil )'!L$2,[1]DATA!$H:$H,'Cek Yasaklisi ( gerçek tekil )'!$C$1,[1]DATA!$I:$I,'Cek Yasaklisi ( gerçek tekil )'!$C93),0)</f>
        <v>4</v>
      </c>
      <c r="M93" s="17">
        <f>IFERROR(SUMIFS([1]DATA!$J:$J,[1]DATA!$G:$G,'Cek Yasaklisi ( gerçek tekil )'!M$2,[1]DATA!$H:$H,'Cek Yasaklisi ( gerçek tekil )'!$C$1,[1]DATA!$I:$I,'Cek Yasaklisi ( gerçek tekil )'!$C93),0)</f>
        <v>6</v>
      </c>
      <c r="N93" s="17"/>
      <c r="O93" s="17"/>
      <c r="P93" s="17"/>
      <c r="Q93" s="17">
        <f>IFERROR(SUMIFS([1]DATA!$X:$X,[1]DATA!$V:$V,'Cek Yasaklisi ( gerçek tekil )'!$C$1,[1]DATA!$W:$W,'Cek Yasaklisi ( gerçek tekil )'!$C93,[1]DATA!$U:$U,'Cek Yasaklisi ( gerçek tekil )'!$C$2),0)</f>
        <v>24</v>
      </c>
      <c r="AF93" s="15"/>
    </row>
    <row r="94" spans="3:32" ht="15" customHeight="1">
      <c r="C94" s="7">
        <v>63</v>
      </c>
      <c r="D94" s="16" t="s">
        <v>114</v>
      </c>
      <c r="E94" s="17">
        <f>IFERROR(SUMIFS([1]DATA!$J:$J,[1]DATA!$G:$G,'Cek Yasaklisi ( gerçek tekil )'!E$2,[1]DATA!$H:$H,'Cek Yasaklisi ( gerçek tekil )'!$C$1,[1]DATA!$I:$I,'Cek Yasaklisi ( gerçek tekil )'!$C94),0)</f>
        <v>29</v>
      </c>
      <c r="F94" s="17">
        <f>IFERROR(SUMIFS([1]DATA!$J:$J,[1]DATA!$G:$G,'Cek Yasaklisi ( gerçek tekil )'!F$2,[1]DATA!$H:$H,'Cek Yasaklisi ( gerçek tekil )'!$C$1,[1]DATA!$I:$I,'Cek Yasaklisi ( gerçek tekil )'!$C94),0)</f>
        <v>15</v>
      </c>
      <c r="G94" s="17">
        <f>IFERROR(SUMIFS([1]DATA!$J:$J,[1]DATA!$G:$G,'Cek Yasaklisi ( gerçek tekil )'!G$2,[1]DATA!$H:$H,'Cek Yasaklisi ( gerçek tekil )'!$C$1,[1]DATA!$I:$I,'Cek Yasaklisi ( gerçek tekil )'!$C94),0)</f>
        <v>21</v>
      </c>
      <c r="H94" s="17">
        <f>IFERROR(SUMIFS([1]DATA!$J:$J,[1]DATA!$G:$G,'Cek Yasaklisi ( gerçek tekil )'!H$2,[1]DATA!$H:$H,'Cek Yasaklisi ( gerçek tekil )'!$C$1,[1]DATA!$I:$I,'Cek Yasaklisi ( gerçek tekil )'!$C94),0)</f>
        <v>22</v>
      </c>
      <c r="I94" s="17">
        <f>IFERROR(SUMIFS([1]DATA!$J:$J,[1]DATA!$G:$G,'Cek Yasaklisi ( gerçek tekil )'!I$2,[1]DATA!$H:$H,'Cek Yasaklisi ( gerçek tekil )'!$C$1,[1]DATA!$I:$I,'Cek Yasaklisi ( gerçek tekil )'!$C94),0)</f>
        <v>19</v>
      </c>
      <c r="J94" s="17">
        <f>IFERROR(SUMIFS([1]DATA!$J:$J,[1]DATA!$G:$G,'Cek Yasaklisi ( gerçek tekil )'!J$2,[1]DATA!$H:$H,'Cek Yasaklisi ( gerçek tekil )'!$C$1,[1]DATA!$I:$I,'Cek Yasaklisi ( gerçek tekil )'!$C94),0)</f>
        <v>18</v>
      </c>
      <c r="K94" s="17">
        <f>IFERROR(SUMIFS([1]DATA!$J:$J,[1]DATA!$G:$G,'Cek Yasaklisi ( gerçek tekil )'!K$2,[1]DATA!$H:$H,'Cek Yasaklisi ( gerçek tekil )'!$C$1,[1]DATA!$I:$I,'Cek Yasaklisi ( gerçek tekil )'!$C94),0)</f>
        <v>21</v>
      </c>
      <c r="L94" s="17">
        <f>IFERROR(SUMIFS([1]DATA!$J:$J,[1]DATA!$G:$G,'Cek Yasaklisi ( gerçek tekil )'!L$2,[1]DATA!$H:$H,'Cek Yasaklisi ( gerçek tekil )'!$C$1,[1]DATA!$I:$I,'Cek Yasaklisi ( gerçek tekil )'!$C94),0)</f>
        <v>19</v>
      </c>
      <c r="M94" s="17">
        <f>IFERROR(SUMIFS([1]DATA!$J:$J,[1]DATA!$G:$G,'Cek Yasaklisi ( gerçek tekil )'!M$2,[1]DATA!$H:$H,'Cek Yasaklisi ( gerçek tekil )'!$C$1,[1]DATA!$I:$I,'Cek Yasaklisi ( gerçek tekil )'!$C94),0)</f>
        <v>20</v>
      </c>
      <c r="N94" s="17"/>
      <c r="O94" s="17"/>
      <c r="P94" s="17"/>
      <c r="Q94" s="17">
        <f>IFERROR(SUMIFS([1]DATA!$X:$X,[1]DATA!$V:$V,'Cek Yasaklisi ( gerçek tekil )'!$C$1,[1]DATA!$W:$W,'Cek Yasaklisi ( gerçek tekil )'!$C94,[1]DATA!$U:$U,'Cek Yasaklisi ( gerçek tekil )'!$C$2),0)</f>
        <v>161</v>
      </c>
      <c r="AF94" s="15"/>
    </row>
    <row r="95" spans="3:32" ht="15" customHeight="1">
      <c r="C95" s="7">
        <v>73</v>
      </c>
      <c r="D95" s="16" t="s">
        <v>115</v>
      </c>
      <c r="E95" s="17">
        <f>IFERROR(SUMIFS([1]DATA!$J:$J,[1]DATA!$G:$G,'Cek Yasaklisi ( gerçek tekil )'!E$2,[1]DATA!$H:$H,'Cek Yasaklisi ( gerçek tekil )'!$C$1,[1]DATA!$I:$I,'Cek Yasaklisi ( gerçek tekil )'!$C95),0)</f>
        <v>3</v>
      </c>
      <c r="F95" s="17">
        <f>IFERROR(SUMIFS([1]DATA!$J:$J,[1]DATA!$G:$G,'Cek Yasaklisi ( gerçek tekil )'!F$2,[1]DATA!$H:$H,'Cek Yasaklisi ( gerçek tekil )'!$C$1,[1]DATA!$I:$I,'Cek Yasaklisi ( gerçek tekil )'!$C95),0)</f>
        <v>1</v>
      </c>
      <c r="G95" s="17">
        <f>IFERROR(SUMIFS([1]DATA!$J:$J,[1]DATA!$G:$G,'Cek Yasaklisi ( gerçek tekil )'!G$2,[1]DATA!$H:$H,'Cek Yasaklisi ( gerçek tekil )'!$C$1,[1]DATA!$I:$I,'Cek Yasaklisi ( gerçek tekil )'!$C95),0)</f>
        <v>0</v>
      </c>
      <c r="H95" s="17">
        <f>IFERROR(SUMIFS([1]DATA!$J:$J,[1]DATA!$G:$G,'Cek Yasaklisi ( gerçek tekil )'!H$2,[1]DATA!$H:$H,'Cek Yasaklisi ( gerçek tekil )'!$C$1,[1]DATA!$I:$I,'Cek Yasaklisi ( gerçek tekil )'!$C95),0)</f>
        <v>3</v>
      </c>
      <c r="I95" s="17">
        <f>IFERROR(SUMIFS([1]DATA!$J:$J,[1]DATA!$G:$G,'Cek Yasaklisi ( gerçek tekil )'!I$2,[1]DATA!$H:$H,'Cek Yasaklisi ( gerçek tekil )'!$C$1,[1]DATA!$I:$I,'Cek Yasaklisi ( gerçek tekil )'!$C95),0)</f>
        <v>5</v>
      </c>
      <c r="J95" s="17">
        <f>IFERROR(SUMIFS([1]DATA!$J:$J,[1]DATA!$G:$G,'Cek Yasaklisi ( gerçek tekil )'!J$2,[1]DATA!$H:$H,'Cek Yasaklisi ( gerçek tekil )'!$C$1,[1]DATA!$I:$I,'Cek Yasaklisi ( gerçek tekil )'!$C95),0)</f>
        <v>1</v>
      </c>
      <c r="K95" s="17">
        <f>IFERROR(SUMIFS([1]DATA!$J:$J,[1]DATA!$G:$G,'Cek Yasaklisi ( gerçek tekil )'!K$2,[1]DATA!$H:$H,'Cek Yasaklisi ( gerçek tekil )'!$C$1,[1]DATA!$I:$I,'Cek Yasaklisi ( gerçek tekil )'!$C95),0)</f>
        <v>1</v>
      </c>
      <c r="L95" s="17">
        <f>IFERROR(SUMIFS([1]DATA!$J:$J,[1]DATA!$G:$G,'Cek Yasaklisi ( gerçek tekil )'!L$2,[1]DATA!$H:$H,'Cek Yasaklisi ( gerçek tekil )'!$C$1,[1]DATA!$I:$I,'Cek Yasaklisi ( gerçek tekil )'!$C95),0)</f>
        <v>3</v>
      </c>
      <c r="M95" s="17">
        <f>IFERROR(SUMIFS([1]DATA!$J:$J,[1]DATA!$G:$G,'Cek Yasaklisi ( gerçek tekil )'!M$2,[1]DATA!$H:$H,'Cek Yasaklisi ( gerçek tekil )'!$C$1,[1]DATA!$I:$I,'Cek Yasaklisi ( gerçek tekil )'!$C95),0)</f>
        <v>4</v>
      </c>
      <c r="N95" s="17"/>
      <c r="O95" s="17"/>
      <c r="P95" s="17"/>
      <c r="Q95" s="17">
        <f>IFERROR(SUMIFS([1]DATA!$X:$X,[1]DATA!$V:$V,'Cek Yasaklisi ( gerçek tekil )'!$C$1,[1]DATA!$W:$W,'Cek Yasaklisi ( gerçek tekil )'!$C95,[1]DATA!$U:$U,'Cek Yasaklisi ( gerçek tekil )'!$C$2),0)</f>
        <v>18</v>
      </c>
      <c r="AF95" s="15"/>
    </row>
    <row r="96" spans="3:32" ht="15" customHeight="1">
      <c r="C96" s="7">
        <v>0</v>
      </c>
      <c r="D96" s="19" t="s">
        <v>116</v>
      </c>
      <c r="E96" s="14">
        <f>IFERROR(SUMIFS([1]DATA!$J:$J,[1]DATA!$G:$G,'Cek Yasaklisi ( gerçek tekil )'!E$2,[1]DATA!$H:$H,'Cek Yasaklisi ( gerçek tekil )'!$C$1,[1]DATA!$I:$I,'Cek Yasaklisi ( gerçek tekil )'!$C96),0)</f>
        <v>0</v>
      </c>
      <c r="F96" s="14">
        <f>IFERROR(SUMIFS([1]DATA!$J:$J,[1]DATA!$G:$G,'Cek Yasaklisi ( gerçek tekil )'!F$2,[1]DATA!$H:$H,'Cek Yasaklisi ( gerçek tekil )'!$C$1,[1]DATA!$I:$I,'Cek Yasaklisi ( gerçek tekil )'!$C96),0)</f>
        <v>0</v>
      </c>
      <c r="G96" s="14">
        <f>IFERROR(SUMIFS([1]DATA!$J:$J,[1]DATA!$G:$G,'Cek Yasaklisi ( gerçek tekil )'!G$2,[1]DATA!$H:$H,'Cek Yasaklisi ( gerçek tekil )'!$C$1,[1]DATA!$I:$I,'Cek Yasaklisi ( gerçek tekil )'!$C96),0)</f>
        <v>0</v>
      </c>
      <c r="H96" s="14">
        <f>IFERROR(SUMIFS([1]DATA!$J:$J,[1]DATA!$G:$G,'Cek Yasaklisi ( gerçek tekil )'!H$2,[1]DATA!$H:$H,'Cek Yasaklisi ( gerçek tekil )'!$C$1,[1]DATA!$I:$I,'Cek Yasaklisi ( gerçek tekil )'!$C96),0)</f>
        <v>0</v>
      </c>
      <c r="I96" s="14">
        <f>IFERROR(SUMIFS([1]DATA!$J:$J,[1]DATA!$G:$G,'Cek Yasaklisi ( gerçek tekil )'!I$2,[1]DATA!$H:$H,'Cek Yasaklisi ( gerçek tekil )'!$C$1,[1]DATA!$I:$I,'Cek Yasaklisi ( gerçek tekil )'!$C96),0)</f>
        <v>0</v>
      </c>
      <c r="J96" s="14">
        <f>IFERROR(SUMIFS([1]DATA!$J:$J,[1]DATA!$G:$G,'Cek Yasaklisi ( gerçek tekil )'!J$2,[1]DATA!$H:$H,'Cek Yasaklisi ( gerçek tekil )'!$C$1,[1]DATA!$I:$I,'Cek Yasaklisi ( gerçek tekil )'!$C96),0)</f>
        <v>0</v>
      </c>
      <c r="K96" s="14">
        <f>IFERROR(SUMIFS([1]DATA!$J:$J,[1]DATA!$G:$G,'Cek Yasaklisi ( gerçek tekil )'!K$2,[1]DATA!$H:$H,'Cek Yasaklisi ( gerçek tekil )'!$C$1,[1]DATA!$I:$I,'Cek Yasaklisi ( gerçek tekil )'!$C96),0)</f>
        <v>0</v>
      </c>
      <c r="L96" s="14">
        <f>IFERROR(SUMIFS([1]DATA!$J:$J,[1]DATA!$G:$G,'Cek Yasaklisi ( gerçek tekil )'!L$2,[1]DATA!$H:$H,'Cek Yasaklisi ( gerçek tekil )'!$C$1,[1]DATA!$I:$I,'Cek Yasaklisi ( gerçek tekil )'!$C96),0)</f>
        <v>0</v>
      </c>
      <c r="M96" s="14">
        <f>IFERROR(SUMIFS([1]DATA!$J:$J,[1]DATA!$G:$G,'Cek Yasaklisi ( gerçek tekil )'!M$2,[1]DATA!$H:$H,'Cek Yasaklisi ( gerçek tekil )'!$C$1,[1]DATA!$I:$I,'Cek Yasaklisi ( gerçek tekil )'!$C96),0)</f>
        <v>0</v>
      </c>
      <c r="N96" s="14"/>
      <c r="O96" s="14"/>
      <c r="P96" s="14"/>
      <c r="Q96" s="14">
        <f>IFERROR(SUMIFS([1]DATA!$AE:$AE,[1]DATA!$AC:$AC,'Cek Yasaklisi ( gerçek tekil )'!$C$1,[1]DATA!$AD:$AD,'Cek Yasaklisi ( gerçek tekil )'!$C96,[1]DATA!$AB:$AB,'Cek Yasaklisi ( gerçek tekil )'!$C$2),0)</f>
        <v>0</v>
      </c>
      <c r="AF96" s="15"/>
    </row>
    <row r="97" spans="2:32" ht="20.149999999999999" customHeight="1">
      <c r="D97" s="19" t="s">
        <v>117</v>
      </c>
      <c r="E97" s="20">
        <f>SUMIFS([1]DATA!$C:$C,[1]DATA!$A:$A,'Cek Yasaklisi ( gerçek tekil )'!E$2,[1]DATA!$B:$B,'Cek Yasaklisi ( gerçek tekil )'!$C$1)</f>
        <v>2997</v>
      </c>
      <c r="F97" s="20">
        <f>SUMIFS([1]DATA!$C:$C,[1]DATA!$A:$A,'Cek Yasaklisi ( gerçek tekil )'!F$2,[1]DATA!$B:$B,'Cek Yasaklisi ( gerçek tekil )'!$C$1)</f>
        <v>2960</v>
      </c>
      <c r="G97" s="20">
        <f>SUMIFS([1]DATA!$C:$C,[1]DATA!$A:$A,'Cek Yasaklisi ( gerçek tekil )'!G$2,[1]DATA!$B:$B,'Cek Yasaklisi ( gerçek tekil )'!$C$1)</f>
        <v>2972</v>
      </c>
      <c r="H97" s="20">
        <f>SUMIFS([1]DATA!$C:$C,[1]DATA!$A:$A,'Cek Yasaklisi ( gerçek tekil )'!H$2,[1]DATA!$B:$B,'Cek Yasaklisi ( gerçek tekil )'!$C$1)</f>
        <v>3327</v>
      </c>
      <c r="I97" s="20">
        <f>SUMIFS([1]DATA!$C:$C,[1]DATA!$A:$A,'Cek Yasaklisi ( gerçek tekil )'!I$2,[1]DATA!$B:$B,'Cek Yasaklisi ( gerçek tekil )'!$C$1)</f>
        <v>2455</v>
      </c>
      <c r="J97" s="20">
        <f>SUMIFS([1]DATA!$C:$C,[1]DATA!$A:$A,'Cek Yasaklisi ( gerçek tekil )'!J$2,[1]DATA!$B:$B,'Cek Yasaklisi ( gerçek tekil )'!$C$1)</f>
        <v>3556</v>
      </c>
      <c r="K97" s="20">
        <f>SUMIFS([1]DATA!$C:$C,[1]DATA!$A:$A,'Cek Yasaklisi ( gerçek tekil )'!K$2,[1]DATA!$B:$B,'Cek Yasaklisi ( gerçek tekil )'!$C$1)</f>
        <v>3586</v>
      </c>
      <c r="L97" s="20">
        <f>SUMIFS([1]DATA!$C:$C,[1]DATA!$A:$A,'Cek Yasaklisi ( gerçek tekil )'!L$2,[1]DATA!$B:$B,'Cek Yasaklisi ( gerçek tekil )'!$C$1)</f>
        <v>1621</v>
      </c>
      <c r="M97" s="20">
        <f>SUMIFS([1]DATA!$C:$C,[1]DATA!$A:$A,'Cek Yasaklisi ( gerçek tekil )'!M$2,[1]DATA!$B:$B,'Cek Yasaklisi ( gerçek tekil )'!$C$1)</f>
        <v>2807</v>
      </c>
      <c r="N97" s="20"/>
      <c r="O97" s="20"/>
      <c r="P97" s="20"/>
      <c r="Q97" s="14">
        <f>IFERROR(SUMIFS([1]DATA!$AK:$AK,[1]DATA!$AJ:$AJ,'Cek Yasaklisi ( gerçek tekil )'!$C$1,[1]DATA!$AI:$AI,'Cek Yasaklisi ( gerçek tekil )'!$C$2),0)</f>
        <v>14352</v>
      </c>
      <c r="T97" s="21"/>
      <c r="U97" s="21"/>
      <c r="V97" s="21"/>
      <c r="W97" s="21"/>
      <c r="X97" s="21"/>
      <c r="Y97" s="21"/>
      <c r="Z97" s="21"/>
      <c r="AA97" s="21"/>
      <c r="AB97" s="21"/>
      <c r="AC97" s="21"/>
      <c r="AD97" s="21"/>
      <c r="AE97" s="21"/>
      <c r="AF97" s="15"/>
    </row>
    <row r="98" spans="2:32" ht="20.149999999999999" customHeight="1">
      <c r="D98" s="22" t="s">
        <v>118</v>
      </c>
      <c r="E98" s="22"/>
      <c r="F98" s="22"/>
      <c r="G98" s="22"/>
      <c r="H98" s="22"/>
      <c r="I98" s="22"/>
      <c r="J98" s="22"/>
      <c r="K98" s="22"/>
      <c r="L98" s="22"/>
      <c r="M98" s="22"/>
      <c r="N98" s="22"/>
      <c r="O98" s="22"/>
      <c r="P98" s="22"/>
      <c r="Q98" s="22"/>
    </row>
    <row r="99" spans="2:32" s="25" customFormat="1" ht="21" customHeight="1">
      <c r="B99" s="23"/>
      <c r="C99" s="24"/>
      <c r="D99" s="22" t="s">
        <v>119</v>
      </c>
      <c r="E99" s="22"/>
      <c r="F99" s="22"/>
      <c r="G99" s="22"/>
      <c r="H99" s="22"/>
      <c r="I99" s="22"/>
      <c r="J99" s="22"/>
      <c r="K99" s="22"/>
      <c r="L99" s="22"/>
      <c r="M99" s="22"/>
      <c r="N99" s="22"/>
      <c r="O99" s="22"/>
      <c r="P99" s="22"/>
      <c r="Q99" s="22"/>
    </row>
    <row r="100" spans="2:32" s="25" customFormat="1" ht="21" customHeight="1">
      <c r="B100" s="23"/>
      <c r="C100" s="24"/>
      <c r="D100" s="26" t="s">
        <v>120</v>
      </c>
      <c r="E100" s="26"/>
      <c r="F100" s="26"/>
      <c r="G100" s="26"/>
      <c r="H100" s="26"/>
      <c r="I100" s="26"/>
      <c r="J100" s="26"/>
      <c r="K100" s="26"/>
      <c r="L100" s="26"/>
      <c r="M100" s="26"/>
      <c r="N100" s="26"/>
      <c r="O100" s="26"/>
      <c r="P100" s="26"/>
      <c r="Q100" s="26"/>
    </row>
    <row r="101" spans="2:32" s="25" customFormat="1" ht="15" customHeight="1">
      <c r="B101" s="23"/>
      <c r="C101" s="24"/>
      <c r="D101" s="22" t="s">
        <v>121</v>
      </c>
      <c r="E101" s="22"/>
      <c r="F101" s="22"/>
      <c r="G101" s="22"/>
      <c r="H101" s="22"/>
      <c r="I101" s="22"/>
      <c r="J101" s="22"/>
      <c r="K101" s="22"/>
      <c r="L101" s="22"/>
      <c r="M101" s="22"/>
      <c r="N101" s="22"/>
      <c r="O101" s="22"/>
      <c r="P101" s="22"/>
      <c r="Q101" s="22"/>
    </row>
    <row r="102" spans="2:32" ht="21" customHeight="1">
      <c r="D102" s="22" t="s">
        <v>122</v>
      </c>
      <c r="E102" s="22"/>
      <c r="F102" s="22"/>
      <c r="G102" s="22"/>
      <c r="H102" s="22"/>
      <c r="I102" s="22"/>
      <c r="J102" s="22"/>
      <c r="K102" s="22"/>
      <c r="L102" s="22"/>
      <c r="M102" s="22"/>
      <c r="N102" s="22"/>
      <c r="O102" s="22"/>
      <c r="P102" s="22"/>
      <c r="Q102" s="22"/>
    </row>
    <row r="103" spans="2:32" ht="15" customHeight="1">
      <c r="D103" s="22" t="s">
        <v>123</v>
      </c>
      <c r="E103" s="22"/>
      <c r="F103" s="22"/>
      <c r="G103" s="22"/>
      <c r="H103" s="22"/>
      <c r="I103" s="22"/>
      <c r="J103" s="22"/>
      <c r="K103" s="22"/>
      <c r="L103" s="22"/>
      <c r="M103" s="22"/>
      <c r="N103" s="22"/>
      <c r="O103" s="22"/>
      <c r="P103" s="22"/>
      <c r="Q103" s="22"/>
    </row>
    <row r="106" spans="2:32">
      <c r="E106" s="27"/>
      <c r="F106" s="27"/>
      <c r="G106" s="27"/>
      <c r="H106" s="27"/>
      <c r="I106" s="27"/>
      <c r="J106" s="27"/>
      <c r="K106" s="27"/>
      <c r="L106" s="27"/>
      <c r="M106" s="27"/>
      <c r="N106" s="27"/>
      <c r="O106" s="27"/>
      <c r="P106" s="27"/>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85487-B289-4580-BEE9-AFE81DD53001}">
  <sheetPr codeName="Sheet23">
    <pageSetUpPr fitToPage="1"/>
  </sheetPr>
  <dimension ref="B1:AF106"/>
  <sheetViews>
    <sheetView showGridLines="0" view="pageBreakPreview" zoomScaleNormal="100" zoomScaleSheetLayoutView="100" workbookViewId="0">
      <pane xSplit="3" ySplit="3" topLeftCell="D4" activePane="bottomRight" state="frozen"/>
      <selection activeCell="T97" sqref="T97"/>
      <selection pane="topRight" activeCell="T97" sqref="T97"/>
      <selection pane="bottomLeft" activeCell="T97" sqref="T97"/>
      <selection pane="bottomRight"/>
    </sheetView>
  </sheetViews>
  <sheetFormatPr defaultColWidth="9.1796875" defaultRowHeight="14.5"/>
  <cols>
    <col min="1" max="1" width="3.7265625" style="4" customWidth="1"/>
    <col min="2" max="2" width="1.7265625" style="1" customWidth="1"/>
    <col min="3" max="3" width="19.26953125" style="10" hidden="1" customWidth="1"/>
    <col min="4" max="4" width="20.7265625" style="4" customWidth="1"/>
    <col min="5" max="16" width="10.7265625" style="4" customWidth="1"/>
    <col min="17" max="17" width="14.7265625" style="4" customWidth="1"/>
    <col min="18" max="18" width="1.7265625" style="4" customWidth="1"/>
    <col min="19" max="19" width="4.7265625" style="4" customWidth="1"/>
    <col min="20" max="20" width="14.26953125" style="4" bestFit="1" customWidth="1"/>
    <col min="21" max="31" width="5.7265625" style="4" customWidth="1"/>
    <col min="32" max="32" width="11.54296875" style="1" bestFit="1" customWidth="1"/>
    <col min="33" max="16384" width="9.1796875" style="4"/>
  </cols>
  <sheetData>
    <row r="1" spans="3:32" ht="40" customHeight="1">
      <c r="C1" s="28" t="s">
        <v>0</v>
      </c>
      <c r="D1" s="3" t="s">
        <v>124</v>
      </c>
      <c r="E1" s="3"/>
      <c r="F1" s="3"/>
      <c r="G1" s="3"/>
      <c r="H1" s="3"/>
      <c r="I1" s="3"/>
      <c r="J1" s="3"/>
      <c r="K1" s="3"/>
      <c r="L1" s="3"/>
      <c r="M1" s="3"/>
      <c r="N1" s="3"/>
      <c r="O1" s="3"/>
      <c r="P1" s="3"/>
      <c r="Q1" s="3"/>
      <c r="S1" s="5"/>
      <c r="T1" s="6"/>
    </row>
    <row r="2" spans="3:32" s="10" customFormat="1" hidden="1">
      <c r="C2" s="10">
        <v>2026</v>
      </c>
      <c r="D2" s="9"/>
      <c r="E2" s="9">
        <v>202601</v>
      </c>
      <c r="F2" s="9">
        <v>202602</v>
      </c>
      <c r="G2" s="9">
        <v>202603</v>
      </c>
      <c r="H2" s="9">
        <v>202604</v>
      </c>
      <c r="I2" s="9">
        <v>202605</v>
      </c>
      <c r="J2" s="9">
        <v>202606</v>
      </c>
      <c r="K2" s="9">
        <v>202607</v>
      </c>
      <c r="L2" s="9">
        <v>202608</v>
      </c>
      <c r="M2" s="9">
        <v>202609</v>
      </c>
      <c r="N2" s="9">
        <v>202610</v>
      </c>
      <c r="O2" s="9">
        <v>202611</v>
      </c>
      <c r="P2" s="9">
        <v>202612</v>
      </c>
      <c r="Q2" s="9"/>
    </row>
    <row r="3" spans="3:32" ht="30" customHeight="1">
      <c r="D3" s="11" t="s">
        <v>2</v>
      </c>
      <c r="E3" s="11" t="s">
        <v>3</v>
      </c>
      <c r="F3" s="11" t="s">
        <v>4</v>
      </c>
      <c r="G3" s="11" t="s">
        <v>5</v>
      </c>
      <c r="H3" s="11" t="s">
        <v>6</v>
      </c>
      <c r="I3" s="11" t="s">
        <v>7</v>
      </c>
      <c r="J3" s="11" t="s">
        <v>8</v>
      </c>
      <c r="K3" s="11" t="s">
        <v>9</v>
      </c>
      <c r="L3" s="11" t="s">
        <v>10</v>
      </c>
      <c r="M3" s="11" t="s">
        <v>11</v>
      </c>
      <c r="N3" s="11" t="s">
        <v>12</v>
      </c>
      <c r="O3" s="11" t="s">
        <v>13</v>
      </c>
      <c r="P3" s="11" t="s">
        <v>14</v>
      </c>
      <c r="Q3" s="12" t="s">
        <v>15</v>
      </c>
    </row>
    <row r="4" spans="3:32" ht="20.149999999999999" customHeight="1">
      <c r="C4" s="10">
        <v>34</v>
      </c>
      <c r="D4" s="13" t="s">
        <v>16</v>
      </c>
      <c r="E4" s="14">
        <f>IFERROR(SUMIFS([1]DATA!$K:$K,[1]DATA!$G:$G,'Cek Yasaklisi ( tüzel tekil )'!E$2,[1]DATA!$H:$H,'Cek Yasaklisi ( tüzel tekil )'!$C$1,[1]DATA!$I:$I,'Cek Yasaklisi ( tüzel tekil )'!$C4),0)</f>
        <v>602</v>
      </c>
      <c r="F4" s="14">
        <f>IFERROR(SUMIFS([1]DATA!$K:$K,[1]DATA!$G:$G,'Cek Yasaklisi ( tüzel tekil )'!F$2,[1]DATA!$H:$H,'Cek Yasaklisi ( tüzel tekil )'!$C$1,[1]DATA!$I:$I,'Cek Yasaklisi ( tüzel tekil )'!$C4),0)</f>
        <v>640</v>
      </c>
      <c r="G4" s="14">
        <f>IFERROR(SUMIFS([1]DATA!$K:$K,[1]DATA!$G:$G,'Cek Yasaklisi ( tüzel tekil )'!G$2,[1]DATA!$H:$H,'Cek Yasaklisi ( tüzel tekil )'!$C$1,[1]DATA!$I:$I,'Cek Yasaklisi ( tüzel tekil )'!$C4),0)</f>
        <v>633</v>
      </c>
      <c r="H4" s="14">
        <f>IFERROR(SUMIFS([1]DATA!$K:$K,[1]DATA!$G:$G,'Cek Yasaklisi ( tüzel tekil )'!H$2,[1]DATA!$H:$H,'Cek Yasaklisi ( tüzel tekil )'!$C$1,[1]DATA!$I:$I,'Cek Yasaklisi ( tüzel tekil )'!$C4),0)</f>
        <v>665</v>
      </c>
      <c r="I4" s="14">
        <f>IFERROR(SUMIFS([1]DATA!$K:$K,[1]DATA!$G:$G,'Cek Yasaklisi ( tüzel tekil )'!I$2,[1]DATA!$H:$H,'Cek Yasaklisi ( tüzel tekil )'!$C$1,[1]DATA!$I:$I,'Cek Yasaklisi ( tüzel tekil )'!$C4),0)</f>
        <v>509</v>
      </c>
      <c r="J4" s="14">
        <f>IFERROR(SUMIFS([1]DATA!$K:$K,[1]DATA!$G:$G,'Cek Yasaklisi ( tüzel tekil )'!J$2,[1]DATA!$H:$H,'Cek Yasaklisi ( tüzel tekil )'!$C$1,[1]DATA!$I:$I,'Cek Yasaklisi ( tüzel tekil )'!$C4),0)</f>
        <v>787</v>
      </c>
      <c r="K4" s="14">
        <f>IFERROR(SUMIFS([1]DATA!$K:$K,[1]DATA!$G:$G,'Cek Yasaklisi ( tüzel tekil )'!K$2,[1]DATA!$H:$H,'Cek Yasaklisi ( tüzel tekil )'!$C$1,[1]DATA!$I:$I,'Cek Yasaklisi ( tüzel tekil )'!$C4),0)</f>
        <v>818</v>
      </c>
      <c r="L4" s="14">
        <f>IFERROR(SUMIFS([1]DATA!$K:$K,[1]DATA!$G:$G,'Cek Yasaklisi ( tüzel tekil )'!L$2,[1]DATA!$H:$H,'Cek Yasaklisi ( tüzel tekil )'!$C$1,[1]DATA!$I:$I,'Cek Yasaklisi ( tüzel tekil )'!$C4),0)</f>
        <v>78</v>
      </c>
      <c r="M4" s="14">
        <f>IFERROR(SUMIFS([1]DATA!$K:$K,[1]DATA!$G:$G,'Cek Yasaklisi ( tüzel tekil )'!M$2,[1]DATA!$H:$H,'Cek Yasaklisi ( tüzel tekil )'!$C$1,[1]DATA!$I:$I,'Cek Yasaklisi ( tüzel tekil )'!$C4),0)</f>
        <v>484</v>
      </c>
      <c r="N4" s="14"/>
      <c r="O4" s="14"/>
      <c r="P4" s="14"/>
      <c r="Q4" s="14">
        <f>IFERROR(SUMIFS([1]DATA!$Y:$Y,[1]DATA!$V:$V,'Cek Yasaklisi ( tüzel tekil )'!$C$1,[1]DATA!$W:$W,'Cek Yasaklisi ( tüzel tekil )'!$C4,[1]DATA!$U:$U,'Cek Yasaklisi ( tüzel tekil )'!$C$2),0)</f>
        <v>3260</v>
      </c>
      <c r="AF4" s="15"/>
    </row>
    <row r="5" spans="3:32" ht="20.149999999999999" customHeight="1">
      <c r="C5" s="10" t="s">
        <v>17</v>
      </c>
      <c r="D5" s="13" t="s">
        <v>18</v>
      </c>
      <c r="E5" s="14">
        <f>IFERROR(SUMIFS([1]DATA!$R:$R,[1]DATA!$N:$N,'Cek Yasaklisi ( tüzel tekil )'!E$2,[1]DATA!$O:$O,'Cek Yasaklisi ( tüzel tekil )'!$C$1,[1]DATA!$P:$P,'Cek Yasaklisi ( tüzel tekil )'!$C5),0)</f>
        <v>42</v>
      </c>
      <c r="F5" s="14">
        <f>IFERROR(SUMIFS([1]DATA!$R:$R,[1]DATA!$N:$N,'Cek Yasaklisi ( tüzel tekil )'!F$2,[1]DATA!$O:$O,'Cek Yasaklisi ( tüzel tekil )'!$C$1,[1]DATA!$P:$P,'Cek Yasaklisi ( tüzel tekil )'!$C5),0)</f>
        <v>48</v>
      </c>
      <c r="G5" s="14">
        <f>IFERROR(SUMIFS([1]DATA!$R:$R,[1]DATA!$N:$N,'Cek Yasaklisi ( tüzel tekil )'!G$2,[1]DATA!$O:$O,'Cek Yasaklisi ( tüzel tekil )'!$C$1,[1]DATA!$P:$P,'Cek Yasaklisi ( tüzel tekil )'!$C5),0)</f>
        <v>38</v>
      </c>
      <c r="H5" s="14">
        <f>IFERROR(SUMIFS([1]DATA!$R:$R,[1]DATA!$N:$N,'Cek Yasaklisi ( tüzel tekil )'!H$2,[1]DATA!$O:$O,'Cek Yasaklisi ( tüzel tekil )'!$C$1,[1]DATA!$P:$P,'Cek Yasaklisi ( tüzel tekil )'!$C5),0)</f>
        <v>39</v>
      </c>
      <c r="I5" s="14">
        <f>IFERROR(SUMIFS([1]DATA!$R:$R,[1]DATA!$N:$N,'Cek Yasaklisi ( tüzel tekil )'!I$2,[1]DATA!$O:$O,'Cek Yasaklisi ( tüzel tekil )'!$C$1,[1]DATA!$P:$P,'Cek Yasaklisi ( tüzel tekil )'!$C5),0)</f>
        <v>35</v>
      </c>
      <c r="J5" s="14">
        <f>IFERROR(SUMIFS([1]DATA!$R:$R,[1]DATA!$N:$N,'Cek Yasaklisi ( tüzel tekil )'!J$2,[1]DATA!$O:$O,'Cek Yasaklisi ( tüzel tekil )'!$C$1,[1]DATA!$P:$P,'Cek Yasaklisi ( tüzel tekil )'!$C5),0)</f>
        <v>50</v>
      </c>
      <c r="K5" s="14">
        <f>IFERROR(SUMIFS([1]DATA!$R:$R,[1]DATA!$N:$N,'Cek Yasaklisi ( tüzel tekil )'!K$2,[1]DATA!$O:$O,'Cek Yasaklisi ( tüzel tekil )'!$C$1,[1]DATA!$P:$P,'Cek Yasaklisi ( tüzel tekil )'!$C5),0)</f>
        <v>61</v>
      </c>
      <c r="L5" s="14">
        <f>IFERROR(SUMIFS([1]DATA!$R:$R,[1]DATA!$N:$N,'Cek Yasaklisi ( tüzel tekil )'!L$2,[1]DATA!$O:$O,'Cek Yasaklisi ( tüzel tekil )'!$C$1,[1]DATA!$P:$P,'Cek Yasaklisi ( tüzel tekil )'!$C5),0)</f>
        <v>22</v>
      </c>
      <c r="M5" s="14">
        <f>IFERROR(SUMIFS([1]DATA!$R:$R,[1]DATA!$N:$N,'Cek Yasaklisi ( tüzel tekil )'!M$2,[1]DATA!$O:$O,'Cek Yasaklisi ( tüzel tekil )'!$C$1,[1]DATA!$P:$P,'Cek Yasaklisi ( tüzel tekil )'!$C5),0)</f>
        <v>35</v>
      </c>
      <c r="N5" s="14"/>
      <c r="O5" s="14"/>
      <c r="P5" s="14"/>
      <c r="Q5" s="14">
        <f>IFERROR(SUMIFS([1]DATA!$AF:$AF,[1]DATA!$AC:$AC,'Cek Yasaklisi ( tüzel tekil )'!$C$1,[1]DATA!$AD:$AD,'Cek Yasaklisi ( tüzel tekil )'!$C5,[1]DATA!$AB:$AB,'Cek Yasaklisi ( tüzel tekil )'!$C$2),0)</f>
        <v>272</v>
      </c>
      <c r="AF5" s="15"/>
    </row>
    <row r="6" spans="3:32" ht="15" customHeight="1">
      <c r="C6" s="10">
        <v>10</v>
      </c>
      <c r="D6" s="16" t="s">
        <v>19</v>
      </c>
      <c r="E6" s="17">
        <f>IFERROR(SUMIFS([1]DATA!$K:$K,[1]DATA!$G:$G,'Cek Yasaklisi ( tüzel tekil )'!E$2,[1]DATA!$H:$H,'Cek Yasaklisi ( tüzel tekil )'!$C$1,[1]DATA!$I:$I,'Cek Yasaklisi ( tüzel tekil )'!$C6),0)</f>
        <v>13</v>
      </c>
      <c r="F6" s="17">
        <f>IFERROR(SUMIFS([1]DATA!$K:$K,[1]DATA!$G:$G,'Cek Yasaklisi ( tüzel tekil )'!F$2,[1]DATA!$H:$H,'Cek Yasaklisi ( tüzel tekil )'!$C$1,[1]DATA!$I:$I,'Cek Yasaklisi ( tüzel tekil )'!$C6),0)</f>
        <v>20</v>
      </c>
      <c r="G6" s="17">
        <f>IFERROR(SUMIFS([1]DATA!$K:$K,[1]DATA!$G:$G,'Cek Yasaklisi ( tüzel tekil )'!G$2,[1]DATA!$H:$H,'Cek Yasaklisi ( tüzel tekil )'!$C$1,[1]DATA!$I:$I,'Cek Yasaklisi ( tüzel tekil )'!$C6),0)</f>
        <v>13</v>
      </c>
      <c r="H6" s="17">
        <f>IFERROR(SUMIFS([1]DATA!$K:$K,[1]DATA!$G:$G,'Cek Yasaklisi ( tüzel tekil )'!H$2,[1]DATA!$H:$H,'Cek Yasaklisi ( tüzel tekil )'!$C$1,[1]DATA!$I:$I,'Cek Yasaklisi ( tüzel tekil )'!$C6),0)</f>
        <v>23</v>
      </c>
      <c r="I6" s="17">
        <f>IFERROR(SUMIFS([1]DATA!$K:$K,[1]DATA!$G:$G,'Cek Yasaklisi ( tüzel tekil )'!I$2,[1]DATA!$H:$H,'Cek Yasaklisi ( tüzel tekil )'!$C$1,[1]DATA!$I:$I,'Cek Yasaklisi ( tüzel tekil )'!$C6),0)</f>
        <v>18</v>
      </c>
      <c r="J6" s="17">
        <f>IFERROR(SUMIFS([1]DATA!$K:$K,[1]DATA!$G:$G,'Cek Yasaklisi ( tüzel tekil )'!J$2,[1]DATA!$H:$H,'Cek Yasaklisi ( tüzel tekil )'!$C$1,[1]DATA!$I:$I,'Cek Yasaklisi ( tüzel tekil )'!$C6),0)</f>
        <v>16</v>
      </c>
      <c r="K6" s="17">
        <f>IFERROR(SUMIFS([1]DATA!$K:$K,[1]DATA!$G:$G,'Cek Yasaklisi ( tüzel tekil )'!K$2,[1]DATA!$H:$H,'Cek Yasaklisi ( tüzel tekil )'!$C$1,[1]DATA!$I:$I,'Cek Yasaklisi ( tüzel tekil )'!$C6),0)</f>
        <v>17</v>
      </c>
      <c r="L6" s="17">
        <f>IFERROR(SUMIFS([1]DATA!$K:$K,[1]DATA!$G:$G,'Cek Yasaklisi ( tüzel tekil )'!L$2,[1]DATA!$H:$H,'Cek Yasaklisi ( tüzel tekil )'!$C$1,[1]DATA!$I:$I,'Cek Yasaklisi ( tüzel tekil )'!$C6),0)</f>
        <v>7</v>
      </c>
      <c r="M6" s="17">
        <f>IFERROR(SUMIFS([1]DATA!$K:$K,[1]DATA!$G:$G,'Cek Yasaklisi ( tüzel tekil )'!M$2,[1]DATA!$H:$H,'Cek Yasaklisi ( tüzel tekil )'!$C$1,[1]DATA!$I:$I,'Cek Yasaklisi ( tüzel tekil )'!$C6),0)</f>
        <v>10</v>
      </c>
      <c r="N6" s="17"/>
      <c r="O6" s="17"/>
      <c r="P6" s="17"/>
      <c r="Q6" s="17">
        <f>IFERROR(SUMIFS([1]DATA!$Y:$Y,[1]DATA!$V:$V,'Cek Yasaklisi ( tüzel tekil )'!$C$1,[1]DATA!$W:$W,'Cek Yasaklisi ( tüzel tekil )'!$C6,[1]DATA!$U:$U,'Cek Yasaklisi ( tüzel tekil )'!$C$2),0)</f>
        <v>103</v>
      </c>
      <c r="AF6" s="15"/>
    </row>
    <row r="7" spans="3:32" ht="15" customHeight="1">
      <c r="C7" s="10">
        <v>17</v>
      </c>
      <c r="D7" s="16" t="s">
        <v>20</v>
      </c>
      <c r="E7" s="17">
        <f>IFERROR(SUMIFS([1]DATA!$K:$K,[1]DATA!$G:$G,'Cek Yasaklisi ( tüzel tekil )'!E$2,[1]DATA!$H:$H,'Cek Yasaklisi ( tüzel tekil )'!$C$1,[1]DATA!$I:$I,'Cek Yasaklisi ( tüzel tekil )'!$C7),0)</f>
        <v>8</v>
      </c>
      <c r="F7" s="17">
        <f>IFERROR(SUMIFS([1]DATA!$K:$K,[1]DATA!$G:$G,'Cek Yasaklisi ( tüzel tekil )'!F$2,[1]DATA!$H:$H,'Cek Yasaklisi ( tüzel tekil )'!$C$1,[1]DATA!$I:$I,'Cek Yasaklisi ( tüzel tekil )'!$C7),0)</f>
        <v>3</v>
      </c>
      <c r="G7" s="17">
        <f>IFERROR(SUMIFS([1]DATA!$K:$K,[1]DATA!$G:$G,'Cek Yasaklisi ( tüzel tekil )'!G$2,[1]DATA!$H:$H,'Cek Yasaklisi ( tüzel tekil )'!$C$1,[1]DATA!$I:$I,'Cek Yasaklisi ( tüzel tekil )'!$C7),0)</f>
        <v>5</v>
      </c>
      <c r="H7" s="17">
        <f>IFERROR(SUMIFS([1]DATA!$K:$K,[1]DATA!$G:$G,'Cek Yasaklisi ( tüzel tekil )'!H$2,[1]DATA!$H:$H,'Cek Yasaklisi ( tüzel tekil )'!$C$1,[1]DATA!$I:$I,'Cek Yasaklisi ( tüzel tekil )'!$C7),0)</f>
        <v>5</v>
      </c>
      <c r="I7" s="17">
        <f>IFERROR(SUMIFS([1]DATA!$K:$K,[1]DATA!$G:$G,'Cek Yasaklisi ( tüzel tekil )'!I$2,[1]DATA!$H:$H,'Cek Yasaklisi ( tüzel tekil )'!$C$1,[1]DATA!$I:$I,'Cek Yasaklisi ( tüzel tekil )'!$C7),0)</f>
        <v>3</v>
      </c>
      <c r="J7" s="17">
        <f>IFERROR(SUMIFS([1]DATA!$K:$K,[1]DATA!$G:$G,'Cek Yasaklisi ( tüzel tekil )'!J$2,[1]DATA!$H:$H,'Cek Yasaklisi ( tüzel tekil )'!$C$1,[1]DATA!$I:$I,'Cek Yasaklisi ( tüzel tekil )'!$C7),0)</f>
        <v>5</v>
      </c>
      <c r="K7" s="17">
        <f>IFERROR(SUMIFS([1]DATA!$K:$K,[1]DATA!$G:$G,'Cek Yasaklisi ( tüzel tekil )'!K$2,[1]DATA!$H:$H,'Cek Yasaklisi ( tüzel tekil )'!$C$1,[1]DATA!$I:$I,'Cek Yasaklisi ( tüzel tekil )'!$C7),0)</f>
        <v>6</v>
      </c>
      <c r="L7" s="17">
        <f>IFERROR(SUMIFS([1]DATA!$K:$K,[1]DATA!$G:$G,'Cek Yasaklisi ( tüzel tekil )'!L$2,[1]DATA!$H:$H,'Cek Yasaklisi ( tüzel tekil )'!$C$1,[1]DATA!$I:$I,'Cek Yasaklisi ( tüzel tekil )'!$C7),0)</f>
        <v>2</v>
      </c>
      <c r="M7" s="17">
        <f>IFERROR(SUMIFS([1]DATA!$K:$K,[1]DATA!$G:$G,'Cek Yasaklisi ( tüzel tekil )'!M$2,[1]DATA!$H:$H,'Cek Yasaklisi ( tüzel tekil )'!$C$1,[1]DATA!$I:$I,'Cek Yasaklisi ( tüzel tekil )'!$C7),0)</f>
        <v>4</v>
      </c>
      <c r="N7" s="17"/>
      <c r="O7" s="17"/>
      <c r="P7" s="17"/>
      <c r="Q7" s="17">
        <f>IFERROR(SUMIFS([1]DATA!$Y:$Y,[1]DATA!$V:$V,'Cek Yasaklisi ( tüzel tekil )'!$C$1,[1]DATA!$W:$W,'Cek Yasaklisi ( tüzel tekil )'!$C7,[1]DATA!$U:$U,'Cek Yasaklisi ( tüzel tekil )'!$C$2),0)</f>
        <v>28</v>
      </c>
      <c r="AF7" s="15"/>
    </row>
    <row r="8" spans="3:32" ht="15" customHeight="1">
      <c r="C8" s="10">
        <v>22</v>
      </c>
      <c r="D8" s="16" t="s">
        <v>21</v>
      </c>
      <c r="E8" s="17">
        <f>IFERROR(SUMIFS([1]DATA!$K:$K,[1]DATA!$G:$G,'Cek Yasaklisi ( tüzel tekil )'!E$2,[1]DATA!$H:$H,'Cek Yasaklisi ( tüzel tekil )'!$C$1,[1]DATA!$I:$I,'Cek Yasaklisi ( tüzel tekil )'!$C8),0)</f>
        <v>1</v>
      </c>
      <c r="F8" s="17">
        <f>IFERROR(SUMIFS([1]DATA!$K:$K,[1]DATA!$G:$G,'Cek Yasaklisi ( tüzel tekil )'!F$2,[1]DATA!$H:$H,'Cek Yasaklisi ( tüzel tekil )'!$C$1,[1]DATA!$I:$I,'Cek Yasaklisi ( tüzel tekil )'!$C8),0)</f>
        <v>0</v>
      </c>
      <c r="G8" s="17">
        <f>IFERROR(SUMIFS([1]DATA!$K:$K,[1]DATA!$G:$G,'Cek Yasaklisi ( tüzel tekil )'!G$2,[1]DATA!$H:$H,'Cek Yasaklisi ( tüzel tekil )'!$C$1,[1]DATA!$I:$I,'Cek Yasaklisi ( tüzel tekil )'!$C8),0)</f>
        <v>1</v>
      </c>
      <c r="H8" s="17">
        <f>IFERROR(SUMIFS([1]DATA!$K:$K,[1]DATA!$G:$G,'Cek Yasaklisi ( tüzel tekil )'!H$2,[1]DATA!$H:$H,'Cek Yasaklisi ( tüzel tekil )'!$C$1,[1]DATA!$I:$I,'Cek Yasaklisi ( tüzel tekil )'!$C8),0)</f>
        <v>1</v>
      </c>
      <c r="I8" s="17">
        <f>IFERROR(SUMIFS([1]DATA!$K:$K,[1]DATA!$G:$G,'Cek Yasaklisi ( tüzel tekil )'!I$2,[1]DATA!$H:$H,'Cek Yasaklisi ( tüzel tekil )'!$C$1,[1]DATA!$I:$I,'Cek Yasaklisi ( tüzel tekil )'!$C8),0)</f>
        <v>0</v>
      </c>
      <c r="J8" s="17">
        <f>IFERROR(SUMIFS([1]DATA!$K:$K,[1]DATA!$G:$G,'Cek Yasaklisi ( tüzel tekil )'!J$2,[1]DATA!$H:$H,'Cek Yasaklisi ( tüzel tekil )'!$C$1,[1]DATA!$I:$I,'Cek Yasaklisi ( tüzel tekil )'!$C8),0)</f>
        <v>3</v>
      </c>
      <c r="K8" s="17">
        <f>IFERROR(SUMIFS([1]DATA!$K:$K,[1]DATA!$G:$G,'Cek Yasaklisi ( tüzel tekil )'!K$2,[1]DATA!$H:$H,'Cek Yasaklisi ( tüzel tekil )'!$C$1,[1]DATA!$I:$I,'Cek Yasaklisi ( tüzel tekil )'!$C8),0)</f>
        <v>0</v>
      </c>
      <c r="L8" s="17">
        <f>IFERROR(SUMIFS([1]DATA!$K:$K,[1]DATA!$G:$G,'Cek Yasaklisi ( tüzel tekil )'!L$2,[1]DATA!$H:$H,'Cek Yasaklisi ( tüzel tekil )'!$C$1,[1]DATA!$I:$I,'Cek Yasaklisi ( tüzel tekil )'!$C8),0)</f>
        <v>1</v>
      </c>
      <c r="M8" s="17">
        <f>IFERROR(SUMIFS([1]DATA!$K:$K,[1]DATA!$G:$G,'Cek Yasaklisi ( tüzel tekil )'!M$2,[1]DATA!$H:$H,'Cek Yasaklisi ( tüzel tekil )'!$C$1,[1]DATA!$I:$I,'Cek Yasaklisi ( tüzel tekil )'!$C8),0)</f>
        <v>3</v>
      </c>
      <c r="N8" s="17"/>
      <c r="O8" s="17"/>
      <c r="P8" s="17"/>
      <c r="Q8" s="17">
        <f>IFERROR(SUMIFS([1]DATA!$Y:$Y,[1]DATA!$V:$V,'Cek Yasaklisi ( tüzel tekil )'!$C$1,[1]DATA!$W:$W,'Cek Yasaklisi ( tüzel tekil )'!$C8,[1]DATA!$U:$U,'Cek Yasaklisi ( tüzel tekil )'!$C$2),0)</f>
        <v>6</v>
      </c>
      <c r="AF8" s="15"/>
    </row>
    <row r="9" spans="3:32" ht="15" customHeight="1">
      <c r="C9" s="10">
        <v>39</v>
      </c>
      <c r="D9" s="16" t="s">
        <v>22</v>
      </c>
      <c r="E9" s="17">
        <f>IFERROR(SUMIFS([1]DATA!$K:$K,[1]DATA!$G:$G,'Cek Yasaklisi ( tüzel tekil )'!E$2,[1]DATA!$H:$H,'Cek Yasaklisi ( tüzel tekil )'!$C$1,[1]DATA!$I:$I,'Cek Yasaklisi ( tüzel tekil )'!$C9),0)</f>
        <v>1</v>
      </c>
      <c r="F9" s="17">
        <f>IFERROR(SUMIFS([1]DATA!$K:$K,[1]DATA!$G:$G,'Cek Yasaklisi ( tüzel tekil )'!F$2,[1]DATA!$H:$H,'Cek Yasaklisi ( tüzel tekil )'!$C$1,[1]DATA!$I:$I,'Cek Yasaklisi ( tüzel tekil )'!$C9),0)</f>
        <v>1</v>
      </c>
      <c r="G9" s="17">
        <f>IFERROR(SUMIFS([1]DATA!$K:$K,[1]DATA!$G:$G,'Cek Yasaklisi ( tüzel tekil )'!G$2,[1]DATA!$H:$H,'Cek Yasaklisi ( tüzel tekil )'!$C$1,[1]DATA!$I:$I,'Cek Yasaklisi ( tüzel tekil )'!$C9),0)</f>
        <v>0</v>
      </c>
      <c r="H9" s="17">
        <f>IFERROR(SUMIFS([1]DATA!$K:$K,[1]DATA!$G:$G,'Cek Yasaklisi ( tüzel tekil )'!H$2,[1]DATA!$H:$H,'Cek Yasaklisi ( tüzel tekil )'!$C$1,[1]DATA!$I:$I,'Cek Yasaklisi ( tüzel tekil )'!$C9),0)</f>
        <v>0</v>
      </c>
      <c r="I9" s="17">
        <f>IFERROR(SUMIFS([1]DATA!$K:$K,[1]DATA!$G:$G,'Cek Yasaklisi ( tüzel tekil )'!I$2,[1]DATA!$H:$H,'Cek Yasaklisi ( tüzel tekil )'!$C$1,[1]DATA!$I:$I,'Cek Yasaklisi ( tüzel tekil )'!$C9),0)</f>
        <v>2</v>
      </c>
      <c r="J9" s="17">
        <f>IFERROR(SUMIFS([1]DATA!$K:$K,[1]DATA!$G:$G,'Cek Yasaklisi ( tüzel tekil )'!J$2,[1]DATA!$H:$H,'Cek Yasaklisi ( tüzel tekil )'!$C$1,[1]DATA!$I:$I,'Cek Yasaklisi ( tüzel tekil )'!$C9),0)</f>
        <v>1</v>
      </c>
      <c r="K9" s="17">
        <f>IFERROR(SUMIFS([1]DATA!$K:$K,[1]DATA!$G:$G,'Cek Yasaklisi ( tüzel tekil )'!K$2,[1]DATA!$H:$H,'Cek Yasaklisi ( tüzel tekil )'!$C$1,[1]DATA!$I:$I,'Cek Yasaklisi ( tüzel tekil )'!$C9),0)</f>
        <v>2</v>
      </c>
      <c r="L9" s="17">
        <f>IFERROR(SUMIFS([1]DATA!$K:$K,[1]DATA!$G:$G,'Cek Yasaklisi ( tüzel tekil )'!L$2,[1]DATA!$H:$H,'Cek Yasaklisi ( tüzel tekil )'!$C$1,[1]DATA!$I:$I,'Cek Yasaklisi ( tüzel tekil )'!$C9),0)</f>
        <v>1</v>
      </c>
      <c r="M9" s="17">
        <f>IFERROR(SUMIFS([1]DATA!$K:$K,[1]DATA!$G:$G,'Cek Yasaklisi ( tüzel tekil )'!M$2,[1]DATA!$H:$H,'Cek Yasaklisi ( tüzel tekil )'!$C$1,[1]DATA!$I:$I,'Cek Yasaklisi ( tüzel tekil )'!$C9),0)</f>
        <v>0</v>
      </c>
      <c r="N9" s="17"/>
      <c r="O9" s="17"/>
      <c r="P9" s="17"/>
      <c r="Q9" s="17">
        <f>IFERROR(SUMIFS([1]DATA!$Y:$Y,[1]DATA!$V:$V,'Cek Yasaklisi ( tüzel tekil )'!$C$1,[1]DATA!$W:$W,'Cek Yasaklisi ( tüzel tekil )'!$C9,[1]DATA!$U:$U,'Cek Yasaklisi ( tüzel tekil )'!$C$2),0)</f>
        <v>7</v>
      </c>
      <c r="AF9" s="15"/>
    </row>
    <row r="10" spans="3:32" ht="15" customHeight="1">
      <c r="C10" s="10">
        <v>59</v>
      </c>
      <c r="D10" s="16" t="s">
        <v>23</v>
      </c>
      <c r="E10" s="17">
        <f>IFERROR(SUMIFS([1]DATA!$K:$K,[1]DATA!$G:$G,'Cek Yasaklisi ( tüzel tekil )'!E$2,[1]DATA!$H:$H,'Cek Yasaklisi ( tüzel tekil )'!$C$1,[1]DATA!$I:$I,'Cek Yasaklisi ( tüzel tekil )'!$C10),0)</f>
        <v>19</v>
      </c>
      <c r="F10" s="17">
        <f>IFERROR(SUMIFS([1]DATA!$K:$K,[1]DATA!$G:$G,'Cek Yasaklisi ( tüzel tekil )'!F$2,[1]DATA!$H:$H,'Cek Yasaklisi ( tüzel tekil )'!$C$1,[1]DATA!$I:$I,'Cek Yasaklisi ( tüzel tekil )'!$C10),0)</f>
        <v>24</v>
      </c>
      <c r="G10" s="17">
        <f>IFERROR(SUMIFS([1]DATA!$K:$K,[1]DATA!$G:$G,'Cek Yasaklisi ( tüzel tekil )'!G$2,[1]DATA!$H:$H,'Cek Yasaklisi ( tüzel tekil )'!$C$1,[1]DATA!$I:$I,'Cek Yasaklisi ( tüzel tekil )'!$C10),0)</f>
        <v>19</v>
      </c>
      <c r="H10" s="17">
        <f>IFERROR(SUMIFS([1]DATA!$K:$K,[1]DATA!$G:$G,'Cek Yasaklisi ( tüzel tekil )'!H$2,[1]DATA!$H:$H,'Cek Yasaklisi ( tüzel tekil )'!$C$1,[1]DATA!$I:$I,'Cek Yasaklisi ( tüzel tekil )'!$C10),0)</f>
        <v>10</v>
      </c>
      <c r="I10" s="17">
        <f>IFERROR(SUMIFS([1]DATA!$K:$K,[1]DATA!$G:$G,'Cek Yasaklisi ( tüzel tekil )'!I$2,[1]DATA!$H:$H,'Cek Yasaklisi ( tüzel tekil )'!$C$1,[1]DATA!$I:$I,'Cek Yasaklisi ( tüzel tekil )'!$C10),0)</f>
        <v>12</v>
      </c>
      <c r="J10" s="17">
        <f>IFERROR(SUMIFS([1]DATA!$K:$K,[1]DATA!$G:$G,'Cek Yasaklisi ( tüzel tekil )'!J$2,[1]DATA!$H:$H,'Cek Yasaklisi ( tüzel tekil )'!$C$1,[1]DATA!$I:$I,'Cek Yasaklisi ( tüzel tekil )'!$C10),0)</f>
        <v>25</v>
      </c>
      <c r="K10" s="17">
        <f>IFERROR(SUMIFS([1]DATA!$K:$K,[1]DATA!$G:$G,'Cek Yasaklisi ( tüzel tekil )'!K$2,[1]DATA!$H:$H,'Cek Yasaklisi ( tüzel tekil )'!$C$1,[1]DATA!$I:$I,'Cek Yasaklisi ( tüzel tekil )'!$C10),0)</f>
        <v>36</v>
      </c>
      <c r="L10" s="17">
        <f>IFERROR(SUMIFS([1]DATA!$K:$K,[1]DATA!$G:$G,'Cek Yasaklisi ( tüzel tekil )'!L$2,[1]DATA!$H:$H,'Cek Yasaklisi ( tüzel tekil )'!$C$1,[1]DATA!$I:$I,'Cek Yasaklisi ( tüzel tekil )'!$C10),0)</f>
        <v>11</v>
      </c>
      <c r="M10" s="17">
        <f>IFERROR(SUMIFS([1]DATA!$K:$K,[1]DATA!$G:$G,'Cek Yasaklisi ( tüzel tekil )'!M$2,[1]DATA!$H:$H,'Cek Yasaklisi ( tüzel tekil )'!$C$1,[1]DATA!$I:$I,'Cek Yasaklisi ( tüzel tekil )'!$C10),0)</f>
        <v>18</v>
      </c>
      <c r="N10" s="17"/>
      <c r="O10" s="17"/>
      <c r="P10" s="17"/>
      <c r="Q10" s="17">
        <f>IFERROR(SUMIFS([1]DATA!$Y:$Y,[1]DATA!$V:$V,'Cek Yasaklisi ( tüzel tekil )'!$C$1,[1]DATA!$W:$W,'Cek Yasaklisi ( tüzel tekil )'!$C10,[1]DATA!$U:$U,'Cek Yasaklisi ( tüzel tekil )'!$C$2),0)</f>
        <v>131</v>
      </c>
      <c r="AF10" s="15"/>
    </row>
    <row r="11" spans="3:32" ht="20.149999999999999" customHeight="1">
      <c r="C11" s="10" t="s">
        <v>24</v>
      </c>
      <c r="D11" s="13" t="s">
        <v>24</v>
      </c>
      <c r="E11" s="14">
        <f>IFERROR(SUMIFS([1]DATA!$R:$R,[1]DATA!$N:$N,'Cek Yasaklisi ( tüzel tekil )'!E$2,[1]DATA!$O:$O,'Cek Yasaklisi ( tüzel tekil )'!$C$1,[1]DATA!$P:$P,'Cek Yasaklisi ( tüzel tekil )'!$C11),0)</f>
        <v>242</v>
      </c>
      <c r="F11" s="14">
        <f>IFERROR(SUMIFS([1]DATA!$R:$R,[1]DATA!$N:$N,'Cek Yasaklisi ( tüzel tekil )'!F$2,[1]DATA!$O:$O,'Cek Yasaklisi ( tüzel tekil )'!$C$1,[1]DATA!$P:$P,'Cek Yasaklisi ( tüzel tekil )'!$C11),0)</f>
        <v>229</v>
      </c>
      <c r="G11" s="14">
        <f>IFERROR(SUMIFS([1]DATA!$R:$R,[1]DATA!$N:$N,'Cek Yasaklisi ( tüzel tekil )'!G$2,[1]DATA!$O:$O,'Cek Yasaklisi ( tüzel tekil )'!$C$1,[1]DATA!$P:$P,'Cek Yasaklisi ( tüzel tekil )'!$C11),0)</f>
        <v>216</v>
      </c>
      <c r="H11" s="14">
        <f>IFERROR(SUMIFS([1]DATA!$R:$R,[1]DATA!$N:$N,'Cek Yasaklisi ( tüzel tekil )'!H$2,[1]DATA!$O:$O,'Cek Yasaklisi ( tüzel tekil )'!$C$1,[1]DATA!$P:$P,'Cek Yasaklisi ( tüzel tekil )'!$C11),0)</f>
        <v>290</v>
      </c>
      <c r="I11" s="14">
        <f>IFERROR(SUMIFS([1]DATA!$R:$R,[1]DATA!$N:$N,'Cek Yasaklisi ( tüzel tekil )'!I$2,[1]DATA!$O:$O,'Cek Yasaklisi ( tüzel tekil )'!$C$1,[1]DATA!$P:$P,'Cek Yasaklisi ( tüzel tekil )'!$C11),0)</f>
        <v>243</v>
      </c>
      <c r="J11" s="14">
        <f>IFERROR(SUMIFS([1]DATA!$R:$R,[1]DATA!$N:$N,'Cek Yasaklisi ( tüzel tekil )'!J$2,[1]DATA!$O:$O,'Cek Yasaklisi ( tüzel tekil )'!$C$1,[1]DATA!$P:$P,'Cek Yasaklisi ( tüzel tekil )'!$C11),0)</f>
        <v>278</v>
      </c>
      <c r="K11" s="14">
        <f>IFERROR(SUMIFS([1]DATA!$R:$R,[1]DATA!$N:$N,'Cek Yasaklisi ( tüzel tekil )'!K$2,[1]DATA!$O:$O,'Cek Yasaklisi ( tüzel tekil )'!$C$1,[1]DATA!$P:$P,'Cek Yasaklisi ( tüzel tekil )'!$C11),0)</f>
        <v>243</v>
      </c>
      <c r="L11" s="14">
        <f>IFERROR(SUMIFS([1]DATA!$R:$R,[1]DATA!$N:$N,'Cek Yasaklisi ( tüzel tekil )'!L$2,[1]DATA!$O:$O,'Cek Yasaklisi ( tüzel tekil )'!$C$1,[1]DATA!$P:$P,'Cek Yasaklisi ( tüzel tekil )'!$C11),0)</f>
        <v>106</v>
      </c>
      <c r="M11" s="14">
        <f>IFERROR(SUMIFS([1]DATA!$R:$R,[1]DATA!$N:$N,'Cek Yasaklisi ( tüzel tekil )'!M$2,[1]DATA!$O:$O,'Cek Yasaklisi ( tüzel tekil )'!$C$1,[1]DATA!$P:$P,'Cek Yasaklisi ( tüzel tekil )'!$C11),0)</f>
        <v>219</v>
      </c>
      <c r="N11" s="14"/>
      <c r="O11" s="14"/>
      <c r="P11" s="14"/>
      <c r="Q11" s="14">
        <f>IFERROR(SUMIFS([1]DATA!$AF:$AF,[1]DATA!$AC:$AC,'Cek Yasaklisi ( tüzel tekil )'!$C$1,[1]DATA!$AD:$AD,'Cek Yasaklisi ( tüzel tekil )'!$C11,[1]DATA!$AB:$AB,'Cek Yasaklisi ( tüzel tekil )'!$C$2),0)</f>
        <v>1358</v>
      </c>
      <c r="AF11" s="15"/>
    </row>
    <row r="12" spans="3:32" ht="15" customHeight="1">
      <c r="C12" s="10">
        <v>3</v>
      </c>
      <c r="D12" s="16" t="s">
        <v>25</v>
      </c>
      <c r="E12" s="17">
        <f>IFERROR(SUMIFS([1]DATA!$K:$K,[1]DATA!$G:$G,'Cek Yasaklisi ( tüzel tekil )'!E$2,[1]DATA!$H:$H,'Cek Yasaklisi ( tüzel tekil )'!$C$1,[1]DATA!$I:$I,'Cek Yasaklisi ( tüzel tekil )'!$C12),0)</f>
        <v>4</v>
      </c>
      <c r="F12" s="17">
        <f>IFERROR(SUMIFS([1]DATA!$K:$K,[1]DATA!$G:$G,'Cek Yasaklisi ( tüzel tekil )'!F$2,[1]DATA!$H:$H,'Cek Yasaklisi ( tüzel tekil )'!$C$1,[1]DATA!$I:$I,'Cek Yasaklisi ( tüzel tekil )'!$C12),0)</f>
        <v>13</v>
      </c>
      <c r="G12" s="17">
        <f>IFERROR(SUMIFS([1]DATA!$K:$K,[1]DATA!$G:$G,'Cek Yasaklisi ( tüzel tekil )'!G$2,[1]DATA!$H:$H,'Cek Yasaklisi ( tüzel tekil )'!$C$1,[1]DATA!$I:$I,'Cek Yasaklisi ( tüzel tekil )'!$C12),0)</f>
        <v>2</v>
      </c>
      <c r="H12" s="17">
        <f>IFERROR(SUMIFS([1]DATA!$K:$K,[1]DATA!$G:$G,'Cek Yasaklisi ( tüzel tekil )'!H$2,[1]DATA!$H:$H,'Cek Yasaklisi ( tüzel tekil )'!$C$1,[1]DATA!$I:$I,'Cek Yasaklisi ( tüzel tekil )'!$C12),0)</f>
        <v>7</v>
      </c>
      <c r="I12" s="17">
        <f>IFERROR(SUMIFS([1]DATA!$K:$K,[1]DATA!$G:$G,'Cek Yasaklisi ( tüzel tekil )'!I$2,[1]DATA!$H:$H,'Cek Yasaklisi ( tüzel tekil )'!$C$1,[1]DATA!$I:$I,'Cek Yasaklisi ( tüzel tekil )'!$C12),0)</f>
        <v>6</v>
      </c>
      <c r="J12" s="17">
        <f>IFERROR(SUMIFS([1]DATA!$K:$K,[1]DATA!$G:$G,'Cek Yasaklisi ( tüzel tekil )'!J$2,[1]DATA!$H:$H,'Cek Yasaklisi ( tüzel tekil )'!$C$1,[1]DATA!$I:$I,'Cek Yasaklisi ( tüzel tekil )'!$C12),0)</f>
        <v>7</v>
      </c>
      <c r="K12" s="17">
        <f>IFERROR(SUMIFS([1]DATA!$K:$K,[1]DATA!$G:$G,'Cek Yasaklisi ( tüzel tekil )'!K$2,[1]DATA!$H:$H,'Cek Yasaklisi ( tüzel tekil )'!$C$1,[1]DATA!$I:$I,'Cek Yasaklisi ( tüzel tekil )'!$C12),0)</f>
        <v>8</v>
      </c>
      <c r="L12" s="17">
        <f>IFERROR(SUMIFS([1]DATA!$K:$K,[1]DATA!$G:$G,'Cek Yasaklisi ( tüzel tekil )'!L$2,[1]DATA!$H:$H,'Cek Yasaklisi ( tüzel tekil )'!$C$1,[1]DATA!$I:$I,'Cek Yasaklisi ( tüzel tekil )'!$C12),0)</f>
        <v>2</v>
      </c>
      <c r="M12" s="17">
        <f>IFERROR(SUMIFS([1]DATA!$K:$K,[1]DATA!$G:$G,'Cek Yasaklisi ( tüzel tekil )'!M$2,[1]DATA!$H:$H,'Cek Yasaklisi ( tüzel tekil )'!$C$1,[1]DATA!$I:$I,'Cek Yasaklisi ( tüzel tekil )'!$C12),0)</f>
        <v>4</v>
      </c>
      <c r="N12" s="17"/>
      <c r="O12" s="17"/>
      <c r="P12" s="17"/>
      <c r="Q12" s="17">
        <f>IFERROR(SUMIFS([1]DATA!$Y:$Y,[1]DATA!$V:$V,'Cek Yasaklisi ( tüzel tekil )'!$C$1,[1]DATA!$W:$W,'Cek Yasaklisi ( tüzel tekil )'!$C12,[1]DATA!$U:$U,'Cek Yasaklisi ( tüzel tekil )'!$C$2),0)</f>
        <v>47</v>
      </c>
      <c r="AF12" s="15"/>
    </row>
    <row r="13" spans="3:32" ht="15" customHeight="1">
      <c r="C13" s="10">
        <v>9</v>
      </c>
      <c r="D13" s="16" t="s">
        <v>26</v>
      </c>
      <c r="E13" s="17">
        <f>IFERROR(SUMIFS([1]DATA!$K:$K,[1]DATA!$G:$G,'Cek Yasaklisi ( tüzel tekil )'!E$2,[1]DATA!$H:$H,'Cek Yasaklisi ( tüzel tekil )'!$C$1,[1]DATA!$I:$I,'Cek Yasaklisi ( tüzel tekil )'!$C13),0)</f>
        <v>13</v>
      </c>
      <c r="F13" s="17">
        <f>IFERROR(SUMIFS([1]DATA!$K:$K,[1]DATA!$G:$G,'Cek Yasaklisi ( tüzel tekil )'!F$2,[1]DATA!$H:$H,'Cek Yasaklisi ( tüzel tekil )'!$C$1,[1]DATA!$I:$I,'Cek Yasaklisi ( tüzel tekil )'!$C13),0)</f>
        <v>9</v>
      </c>
      <c r="G13" s="17">
        <f>IFERROR(SUMIFS([1]DATA!$K:$K,[1]DATA!$G:$G,'Cek Yasaklisi ( tüzel tekil )'!G$2,[1]DATA!$H:$H,'Cek Yasaklisi ( tüzel tekil )'!$C$1,[1]DATA!$I:$I,'Cek Yasaklisi ( tüzel tekil )'!$C13),0)</f>
        <v>21</v>
      </c>
      <c r="H13" s="17">
        <f>IFERROR(SUMIFS([1]DATA!$K:$K,[1]DATA!$G:$G,'Cek Yasaklisi ( tüzel tekil )'!H$2,[1]DATA!$H:$H,'Cek Yasaklisi ( tüzel tekil )'!$C$1,[1]DATA!$I:$I,'Cek Yasaklisi ( tüzel tekil )'!$C13),0)</f>
        <v>17</v>
      </c>
      <c r="I13" s="17">
        <f>IFERROR(SUMIFS([1]DATA!$K:$K,[1]DATA!$G:$G,'Cek Yasaklisi ( tüzel tekil )'!I$2,[1]DATA!$H:$H,'Cek Yasaklisi ( tüzel tekil )'!$C$1,[1]DATA!$I:$I,'Cek Yasaklisi ( tüzel tekil )'!$C13),0)</f>
        <v>15</v>
      </c>
      <c r="J13" s="17">
        <f>IFERROR(SUMIFS([1]DATA!$K:$K,[1]DATA!$G:$G,'Cek Yasaklisi ( tüzel tekil )'!J$2,[1]DATA!$H:$H,'Cek Yasaklisi ( tüzel tekil )'!$C$1,[1]DATA!$I:$I,'Cek Yasaklisi ( tüzel tekil )'!$C13),0)</f>
        <v>24</v>
      </c>
      <c r="K13" s="17">
        <f>IFERROR(SUMIFS([1]DATA!$K:$K,[1]DATA!$G:$G,'Cek Yasaklisi ( tüzel tekil )'!K$2,[1]DATA!$H:$H,'Cek Yasaklisi ( tüzel tekil )'!$C$1,[1]DATA!$I:$I,'Cek Yasaklisi ( tüzel tekil )'!$C13),0)</f>
        <v>23</v>
      </c>
      <c r="L13" s="17">
        <f>IFERROR(SUMIFS([1]DATA!$K:$K,[1]DATA!$G:$G,'Cek Yasaklisi ( tüzel tekil )'!L$2,[1]DATA!$H:$H,'Cek Yasaklisi ( tüzel tekil )'!$C$1,[1]DATA!$I:$I,'Cek Yasaklisi ( tüzel tekil )'!$C13),0)</f>
        <v>18</v>
      </c>
      <c r="M13" s="17">
        <f>IFERROR(SUMIFS([1]DATA!$K:$K,[1]DATA!$G:$G,'Cek Yasaklisi ( tüzel tekil )'!M$2,[1]DATA!$H:$H,'Cek Yasaklisi ( tüzel tekil )'!$C$1,[1]DATA!$I:$I,'Cek Yasaklisi ( tüzel tekil )'!$C13),0)</f>
        <v>20</v>
      </c>
      <c r="N13" s="17"/>
      <c r="O13" s="17"/>
      <c r="P13" s="17"/>
      <c r="Q13" s="17">
        <f>IFERROR(SUMIFS([1]DATA!$Y:$Y,[1]DATA!$V:$V,'Cek Yasaklisi ( tüzel tekil )'!$C$1,[1]DATA!$W:$W,'Cek Yasaklisi ( tüzel tekil )'!$C13,[1]DATA!$U:$U,'Cek Yasaklisi ( tüzel tekil )'!$C$2),0)</f>
        <v>113</v>
      </c>
      <c r="AF13" s="15"/>
    </row>
    <row r="14" spans="3:32" ht="15" customHeight="1">
      <c r="C14" s="10">
        <v>20</v>
      </c>
      <c r="D14" s="16" t="s">
        <v>27</v>
      </c>
      <c r="E14" s="17">
        <f>IFERROR(SUMIFS([1]DATA!$K:$K,[1]DATA!$G:$G,'Cek Yasaklisi ( tüzel tekil )'!E$2,[1]DATA!$H:$H,'Cek Yasaklisi ( tüzel tekil )'!$C$1,[1]DATA!$I:$I,'Cek Yasaklisi ( tüzel tekil )'!$C14),0)</f>
        <v>32</v>
      </c>
      <c r="F14" s="17">
        <f>IFERROR(SUMIFS([1]DATA!$K:$K,[1]DATA!$G:$G,'Cek Yasaklisi ( tüzel tekil )'!F$2,[1]DATA!$H:$H,'Cek Yasaklisi ( tüzel tekil )'!$C$1,[1]DATA!$I:$I,'Cek Yasaklisi ( tüzel tekil )'!$C14),0)</f>
        <v>15</v>
      </c>
      <c r="G14" s="17">
        <f>IFERROR(SUMIFS([1]DATA!$K:$K,[1]DATA!$G:$G,'Cek Yasaklisi ( tüzel tekil )'!G$2,[1]DATA!$H:$H,'Cek Yasaklisi ( tüzel tekil )'!$C$1,[1]DATA!$I:$I,'Cek Yasaklisi ( tüzel tekil )'!$C14),0)</f>
        <v>11</v>
      </c>
      <c r="H14" s="17">
        <f>IFERROR(SUMIFS([1]DATA!$K:$K,[1]DATA!$G:$G,'Cek Yasaklisi ( tüzel tekil )'!H$2,[1]DATA!$H:$H,'Cek Yasaklisi ( tüzel tekil )'!$C$1,[1]DATA!$I:$I,'Cek Yasaklisi ( tüzel tekil )'!$C14),0)</f>
        <v>13</v>
      </c>
      <c r="I14" s="17">
        <f>IFERROR(SUMIFS([1]DATA!$K:$K,[1]DATA!$G:$G,'Cek Yasaklisi ( tüzel tekil )'!I$2,[1]DATA!$H:$H,'Cek Yasaklisi ( tüzel tekil )'!$C$1,[1]DATA!$I:$I,'Cek Yasaklisi ( tüzel tekil )'!$C14),0)</f>
        <v>0</v>
      </c>
      <c r="J14" s="17">
        <f>IFERROR(SUMIFS([1]DATA!$K:$K,[1]DATA!$G:$G,'Cek Yasaklisi ( tüzel tekil )'!J$2,[1]DATA!$H:$H,'Cek Yasaklisi ( tüzel tekil )'!$C$1,[1]DATA!$I:$I,'Cek Yasaklisi ( tüzel tekil )'!$C14),0)</f>
        <v>10</v>
      </c>
      <c r="K14" s="17">
        <f>IFERROR(SUMIFS([1]DATA!$K:$K,[1]DATA!$G:$G,'Cek Yasaklisi ( tüzel tekil )'!K$2,[1]DATA!$H:$H,'Cek Yasaklisi ( tüzel tekil )'!$C$1,[1]DATA!$I:$I,'Cek Yasaklisi ( tüzel tekil )'!$C14),0)</f>
        <v>5</v>
      </c>
      <c r="L14" s="17">
        <f>IFERROR(SUMIFS([1]DATA!$K:$K,[1]DATA!$G:$G,'Cek Yasaklisi ( tüzel tekil )'!L$2,[1]DATA!$H:$H,'Cek Yasaklisi ( tüzel tekil )'!$C$1,[1]DATA!$I:$I,'Cek Yasaklisi ( tüzel tekil )'!$C14),0)</f>
        <v>1</v>
      </c>
      <c r="M14" s="17">
        <f>IFERROR(SUMIFS([1]DATA!$K:$K,[1]DATA!$G:$G,'Cek Yasaklisi ( tüzel tekil )'!M$2,[1]DATA!$H:$H,'Cek Yasaklisi ( tüzel tekil )'!$C$1,[1]DATA!$I:$I,'Cek Yasaklisi ( tüzel tekil )'!$C14),0)</f>
        <v>10</v>
      </c>
      <c r="N14" s="17"/>
      <c r="O14" s="17"/>
      <c r="P14" s="17"/>
      <c r="Q14" s="17">
        <f>IFERROR(SUMIFS([1]DATA!$Y:$Y,[1]DATA!$V:$V,'Cek Yasaklisi ( tüzel tekil )'!$C$1,[1]DATA!$W:$W,'Cek Yasaklisi ( tüzel tekil )'!$C14,[1]DATA!$U:$U,'Cek Yasaklisi ( tüzel tekil )'!$C$2),0)</f>
        <v>85</v>
      </c>
      <c r="AF14" s="15"/>
    </row>
    <row r="15" spans="3:32" ht="15" customHeight="1">
      <c r="C15" s="10">
        <v>35</v>
      </c>
      <c r="D15" s="16" t="s">
        <v>28</v>
      </c>
      <c r="E15" s="17">
        <f>IFERROR(SUMIFS([1]DATA!$K:$K,[1]DATA!$G:$G,'Cek Yasaklisi ( tüzel tekil )'!E$2,[1]DATA!$H:$H,'Cek Yasaklisi ( tüzel tekil )'!$C$1,[1]DATA!$I:$I,'Cek Yasaklisi ( tüzel tekil )'!$C15),0)</f>
        <v>146</v>
      </c>
      <c r="F15" s="17">
        <f>IFERROR(SUMIFS([1]DATA!$K:$K,[1]DATA!$G:$G,'Cek Yasaklisi ( tüzel tekil )'!F$2,[1]DATA!$H:$H,'Cek Yasaklisi ( tüzel tekil )'!$C$1,[1]DATA!$I:$I,'Cek Yasaklisi ( tüzel tekil )'!$C15),0)</f>
        <v>141</v>
      </c>
      <c r="G15" s="17">
        <f>IFERROR(SUMIFS([1]DATA!$K:$K,[1]DATA!$G:$G,'Cek Yasaklisi ( tüzel tekil )'!G$2,[1]DATA!$H:$H,'Cek Yasaklisi ( tüzel tekil )'!$C$1,[1]DATA!$I:$I,'Cek Yasaklisi ( tüzel tekil )'!$C15),0)</f>
        <v>117</v>
      </c>
      <c r="H15" s="17">
        <f>IFERROR(SUMIFS([1]DATA!$K:$K,[1]DATA!$G:$G,'Cek Yasaklisi ( tüzel tekil )'!H$2,[1]DATA!$H:$H,'Cek Yasaklisi ( tüzel tekil )'!$C$1,[1]DATA!$I:$I,'Cek Yasaklisi ( tüzel tekil )'!$C15),0)</f>
        <v>174</v>
      </c>
      <c r="I15" s="17">
        <f>IFERROR(SUMIFS([1]DATA!$K:$K,[1]DATA!$G:$G,'Cek Yasaklisi ( tüzel tekil )'!I$2,[1]DATA!$H:$H,'Cek Yasaklisi ( tüzel tekil )'!$C$1,[1]DATA!$I:$I,'Cek Yasaklisi ( tüzel tekil )'!$C15),0)</f>
        <v>154</v>
      </c>
      <c r="J15" s="17">
        <f>IFERROR(SUMIFS([1]DATA!$K:$K,[1]DATA!$G:$G,'Cek Yasaklisi ( tüzel tekil )'!J$2,[1]DATA!$H:$H,'Cek Yasaklisi ( tüzel tekil )'!$C$1,[1]DATA!$I:$I,'Cek Yasaklisi ( tüzel tekil )'!$C15),0)</f>
        <v>181</v>
      </c>
      <c r="K15" s="17">
        <f>IFERROR(SUMIFS([1]DATA!$K:$K,[1]DATA!$G:$G,'Cek Yasaklisi ( tüzel tekil )'!K$2,[1]DATA!$H:$H,'Cek Yasaklisi ( tüzel tekil )'!$C$1,[1]DATA!$I:$I,'Cek Yasaklisi ( tüzel tekil )'!$C15),0)</f>
        <v>139</v>
      </c>
      <c r="L15" s="17">
        <f>IFERROR(SUMIFS([1]DATA!$K:$K,[1]DATA!$G:$G,'Cek Yasaklisi ( tüzel tekil )'!L$2,[1]DATA!$H:$H,'Cek Yasaklisi ( tüzel tekil )'!$C$1,[1]DATA!$I:$I,'Cek Yasaklisi ( tüzel tekil )'!$C15),0)</f>
        <v>48</v>
      </c>
      <c r="M15" s="17">
        <f>IFERROR(SUMIFS([1]DATA!$K:$K,[1]DATA!$G:$G,'Cek Yasaklisi ( tüzel tekil )'!M$2,[1]DATA!$H:$H,'Cek Yasaklisi ( tüzel tekil )'!$C$1,[1]DATA!$I:$I,'Cek Yasaklisi ( tüzel tekil )'!$C15),0)</f>
        <v>129</v>
      </c>
      <c r="N15" s="17"/>
      <c r="O15" s="17"/>
      <c r="P15" s="17"/>
      <c r="Q15" s="17">
        <f>IFERROR(SUMIFS([1]DATA!$Y:$Y,[1]DATA!$V:$V,'Cek Yasaklisi ( tüzel tekil )'!$C$1,[1]DATA!$W:$W,'Cek Yasaklisi ( tüzel tekil )'!$C15,[1]DATA!$U:$U,'Cek Yasaklisi ( tüzel tekil )'!$C$2),0)</f>
        <v>833</v>
      </c>
      <c r="AF15" s="15"/>
    </row>
    <row r="16" spans="3:32" ht="15" customHeight="1">
      <c r="C16" s="10">
        <v>43</v>
      </c>
      <c r="D16" s="16" t="s">
        <v>29</v>
      </c>
      <c r="E16" s="17">
        <f>IFERROR(SUMIFS([1]DATA!$K:$K,[1]DATA!$G:$G,'Cek Yasaklisi ( tüzel tekil )'!E$2,[1]DATA!$H:$H,'Cek Yasaklisi ( tüzel tekil )'!$C$1,[1]DATA!$I:$I,'Cek Yasaklisi ( tüzel tekil )'!$C16),0)</f>
        <v>0</v>
      </c>
      <c r="F16" s="17">
        <f>IFERROR(SUMIFS([1]DATA!$K:$K,[1]DATA!$G:$G,'Cek Yasaklisi ( tüzel tekil )'!F$2,[1]DATA!$H:$H,'Cek Yasaklisi ( tüzel tekil )'!$C$1,[1]DATA!$I:$I,'Cek Yasaklisi ( tüzel tekil )'!$C16),0)</f>
        <v>0</v>
      </c>
      <c r="G16" s="17">
        <f>IFERROR(SUMIFS([1]DATA!$K:$K,[1]DATA!$G:$G,'Cek Yasaklisi ( tüzel tekil )'!G$2,[1]DATA!$H:$H,'Cek Yasaklisi ( tüzel tekil )'!$C$1,[1]DATA!$I:$I,'Cek Yasaklisi ( tüzel tekil )'!$C16),0)</f>
        <v>0</v>
      </c>
      <c r="H16" s="17">
        <f>IFERROR(SUMIFS([1]DATA!$K:$K,[1]DATA!$G:$G,'Cek Yasaklisi ( tüzel tekil )'!H$2,[1]DATA!$H:$H,'Cek Yasaklisi ( tüzel tekil )'!$C$1,[1]DATA!$I:$I,'Cek Yasaklisi ( tüzel tekil )'!$C16),0)</f>
        <v>1</v>
      </c>
      <c r="I16" s="17">
        <f>IFERROR(SUMIFS([1]DATA!$K:$K,[1]DATA!$G:$G,'Cek Yasaklisi ( tüzel tekil )'!I$2,[1]DATA!$H:$H,'Cek Yasaklisi ( tüzel tekil )'!$C$1,[1]DATA!$I:$I,'Cek Yasaklisi ( tüzel tekil )'!$C16),0)</f>
        <v>1</v>
      </c>
      <c r="J16" s="17">
        <f>IFERROR(SUMIFS([1]DATA!$K:$K,[1]DATA!$G:$G,'Cek Yasaklisi ( tüzel tekil )'!J$2,[1]DATA!$H:$H,'Cek Yasaklisi ( tüzel tekil )'!$C$1,[1]DATA!$I:$I,'Cek Yasaklisi ( tüzel tekil )'!$C16),0)</f>
        <v>0</v>
      </c>
      <c r="K16" s="17">
        <f>IFERROR(SUMIFS([1]DATA!$K:$K,[1]DATA!$G:$G,'Cek Yasaklisi ( tüzel tekil )'!K$2,[1]DATA!$H:$H,'Cek Yasaklisi ( tüzel tekil )'!$C$1,[1]DATA!$I:$I,'Cek Yasaklisi ( tüzel tekil )'!$C16),0)</f>
        <v>0</v>
      </c>
      <c r="L16" s="17">
        <f>IFERROR(SUMIFS([1]DATA!$K:$K,[1]DATA!$G:$G,'Cek Yasaklisi ( tüzel tekil )'!L$2,[1]DATA!$H:$H,'Cek Yasaklisi ( tüzel tekil )'!$C$1,[1]DATA!$I:$I,'Cek Yasaklisi ( tüzel tekil )'!$C16),0)</f>
        <v>1</v>
      </c>
      <c r="M16" s="17">
        <f>IFERROR(SUMIFS([1]DATA!$K:$K,[1]DATA!$G:$G,'Cek Yasaklisi ( tüzel tekil )'!M$2,[1]DATA!$H:$H,'Cek Yasaklisi ( tüzel tekil )'!$C$1,[1]DATA!$I:$I,'Cek Yasaklisi ( tüzel tekil )'!$C16),0)</f>
        <v>1</v>
      </c>
      <c r="N16" s="17"/>
      <c r="O16" s="17"/>
      <c r="P16" s="17"/>
      <c r="Q16" s="17">
        <f>IFERROR(SUMIFS([1]DATA!$Y:$Y,[1]DATA!$V:$V,'Cek Yasaklisi ( tüzel tekil )'!$C$1,[1]DATA!$W:$W,'Cek Yasaklisi ( tüzel tekil )'!$C16,[1]DATA!$U:$U,'Cek Yasaklisi ( tüzel tekil )'!$C$2),0)</f>
        <v>4</v>
      </c>
      <c r="AF16" s="15"/>
    </row>
    <row r="17" spans="3:32" ht="15" customHeight="1">
      <c r="C17" s="10">
        <v>45</v>
      </c>
      <c r="D17" s="16" t="s">
        <v>30</v>
      </c>
      <c r="E17" s="17">
        <f>IFERROR(SUMIFS([1]DATA!$K:$K,[1]DATA!$G:$G,'Cek Yasaklisi ( tüzel tekil )'!E$2,[1]DATA!$H:$H,'Cek Yasaklisi ( tüzel tekil )'!$C$1,[1]DATA!$I:$I,'Cek Yasaklisi ( tüzel tekil )'!$C17),0)</f>
        <v>23</v>
      </c>
      <c r="F17" s="17">
        <f>IFERROR(SUMIFS([1]DATA!$K:$K,[1]DATA!$G:$G,'Cek Yasaklisi ( tüzel tekil )'!F$2,[1]DATA!$H:$H,'Cek Yasaklisi ( tüzel tekil )'!$C$1,[1]DATA!$I:$I,'Cek Yasaklisi ( tüzel tekil )'!$C17),0)</f>
        <v>35</v>
      </c>
      <c r="G17" s="17">
        <f>IFERROR(SUMIFS([1]DATA!$K:$K,[1]DATA!$G:$G,'Cek Yasaklisi ( tüzel tekil )'!G$2,[1]DATA!$H:$H,'Cek Yasaklisi ( tüzel tekil )'!$C$1,[1]DATA!$I:$I,'Cek Yasaklisi ( tüzel tekil )'!$C17),0)</f>
        <v>35</v>
      </c>
      <c r="H17" s="17">
        <f>IFERROR(SUMIFS([1]DATA!$K:$K,[1]DATA!$G:$G,'Cek Yasaklisi ( tüzel tekil )'!H$2,[1]DATA!$H:$H,'Cek Yasaklisi ( tüzel tekil )'!$C$1,[1]DATA!$I:$I,'Cek Yasaklisi ( tüzel tekil )'!$C17),0)</f>
        <v>49</v>
      </c>
      <c r="I17" s="17">
        <f>IFERROR(SUMIFS([1]DATA!$K:$K,[1]DATA!$G:$G,'Cek Yasaklisi ( tüzel tekil )'!I$2,[1]DATA!$H:$H,'Cek Yasaklisi ( tüzel tekil )'!$C$1,[1]DATA!$I:$I,'Cek Yasaklisi ( tüzel tekil )'!$C17),0)</f>
        <v>39</v>
      </c>
      <c r="J17" s="17">
        <f>IFERROR(SUMIFS([1]DATA!$K:$K,[1]DATA!$G:$G,'Cek Yasaklisi ( tüzel tekil )'!J$2,[1]DATA!$H:$H,'Cek Yasaklisi ( tüzel tekil )'!$C$1,[1]DATA!$I:$I,'Cek Yasaklisi ( tüzel tekil )'!$C17),0)</f>
        <v>38</v>
      </c>
      <c r="K17" s="17">
        <f>IFERROR(SUMIFS([1]DATA!$K:$K,[1]DATA!$G:$G,'Cek Yasaklisi ( tüzel tekil )'!K$2,[1]DATA!$H:$H,'Cek Yasaklisi ( tüzel tekil )'!$C$1,[1]DATA!$I:$I,'Cek Yasaklisi ( tüzel tekil )'!$C17),0)</f>
        <v>34</v>
      </c>
      <c r="L17" s="17">
        <f>IFERROR(SUMIFS([1]DATA!$K:$K,[1]DATA!$G:$G,'Cek Yasaklisi ( tüzel tekil )'!L$2,[1]DATA!$H:$H,'Cek Yasaklisi ( tüzel tekil )'!$C$1,[1]DATA!$I:$I,'Cek Yasaklisi ( tüzel tekil )'!$C17),0)</f>
        <v>12</v>
      </c>
      <c r="M17" s="17">
        <f>IFERROR(SUMIFS([1]DATA!$K:$K,[1]DATA!$G:$G,'Cek Yasaklisi ( tüzel tekil )'!M$2,[1]DATA!$H:$H,'Cek Yasaklisi ( tüzel tekil )'!$C$1,[1]DATA!$I:$I,'Cek Yasaklisi ( tüzel tekil )'!$C17),0)</f>
        <v>22</v>
      </c>
      <c r="N17" s="17"/>
      <c r="O17" s="17"/>
      <c r="P17" s="17"/>
      <c r="Q17" s="17">
        <f>IFERROR(SUMIFS([1]DATA!$Y:$Y,[1]DATA!$V:$V,'Cek Yasaklisi ( tüzel tekil )'!$C$1,[1]DATA!$W:$W,'Cek Yasaklisi ( tüzel tekil )'!$C17,[1]DATA!$U:$U,'Cek Yasaklisi ( tüzel tekil )'!$C$2),0)</f>
        <v>204</v>
      </c>
      <c r="AF17" s="15"/>
    </row>
    <row r="18" spans="3:32" ht="15" customHeight="1">
      <c r="C18" s="10">
        <v>48</v>
      </c>
      <c r="D18" s="16" t="s">
        <v>31</v>
      </c>
      <c r="E18" s="17">
        <f>IFERROR(SUMIFS([1]DATA!$K:$K,[1]DATA!$G:$G,'Cek Yasaklisi ( tüzel tekil )'!E$2,[1]DATA!$H:$H,'Cek Yasaklisi ( tüzel tekil )'!$C$1,[1]DATA!$I:$I,'Cek Yasaklisi ( tüzel tekil )'!$C18),0)</f>
        <v>19</v>
      </c>
      <c r="F18" s="17">
        <f>IFERROR(SUMIFS([1]DATA!$K:$K,[1]DATA!$G:$G,'Cek Yasaklisi ( tüzel tekil )'!F$2,[1]DATA!$H:$H,'Cek Yasaklisi ( tüzel tekil )'!$C$1,[1]DATA!$I:$I,'Cek Yasaklisi ( tüzel tekil )'!$C18),0)</f>
        <v>14</v>
      </c>
      <c r="G18" s="17">
        <f>IFERROR(SUMIFS([1]DATA!$K:$K,[1]DATA!$G:$G,'Cek Yasaklisi ( tüzel tekil )'!G$2,[1]DATA!$H:$H,'Cek Yasaklisi ( tüzel tekil )'!$C$1,[1]DATA!$I:$I,'Cek Yasaklisi ( tüzel tekil )'!$C18),0)</f>
        <v>15</v>
      </c>
      <c r="H18" s="17">
        <f>IFERROR(SUMIFS([1]DATA!$K:$K,[1]DATA!$G:$G,'Cek Yasaklisi ( tüzel tekil )'!H$2,[1]DATA!$H:$H,'Cek Yasaklisi ( tüzel tekil )'!$C$1,[1]DATA!$I:$I,'Cek Yasaklisi ( tüzel tekil )'!$C18),0)</f>
        <v>22</v>
      </c>
      <c r="I18" s="17">
        <f>IFERROR(SUMIFS([1]DATA!$K:$K,[1]DATA!$G:$G,'Cek Yasaklisi ( tüzel tekil )'!I$2,[1]DATA!$H:$H,'Cek Yasaklisi ( tüzel tekil )'!$C$1,[1]DATA!$I:$I,'Cek Yasaklisi ( tüzel tekil )'!$C18),0)</f>
        <v>19</v>
      </c>
      <c r="J18" s="17">
        <f>IFERROR(SUMIFS([1]DATA!$K:$K,[1]DATA!$G:$G,'Cek Yasaklisi ( tüzel tekil )'!J$2,[1]DATA!$H:$H,'Cek Yasaklisi ( tüzel tekil )'!$C$1,[1]DATA!$I:$I,'Cek Yasaklisi ( tüzel tekil )'!$C18),0)</f>
        <v>10</v>
      </c>
      <c r="K18" s="17">
        <f>IFERROR(SUMIFS([1]DATA!$K:$K,[1]DATA!$G:$G,'Cek Yasaklisi ( tüzel tekil )'!K$2,[1]DATA!$H:$H,'Cek Yasaklisi ( tüzel tekil )'!$C$1,[1]DATA!$I:$I,'Cek Yasaklisi ( tüzel tekil )'!$C18),0)</f>
        <v>24</v>
      </c>
      <c r="L18" s="17">
        <f>IFERROR(SUMIFS([1]DATA!$K:$K,[1]DATA!$G:$G,'Cek Yasaklisi ( tüzel tekil )'!L$2,[1]DATA!$H:$H,'Cek Yasaklisi ( tüzel tekil )'!$C$1,[1]DATA!$I:$I,'Cek Yasaklisi ( tüzel tekil )'!$C18),0)</f>
        <v>13</v>
      </c>
      <c r="M18" s="17">
        <f>IFERROR(SUMIFS([1]DATA!$K:$K,[1]DATA!$G:$G,'Cek Yasaklisi ( tüzel tekil )'!M$2,[1]DATA!$H:$H,'Cek Yasaklisi ( tüzel tekil )'!$C$1,[1]DATA!$I:$I,'Cek Yasaklisi ( tüzel tekil )'!$C18),0)</f>
        <v>22</v>
      </c>
      <c r="N18" s="17"/>
      <c r="O18" s="17"/>
      <c r="P18" s="17"/>
      <c r="Q18" s="17">
        <f>IFERROR(SUMIFS([1]DATA!$Y:$Y,[1]DATA!$V:$V,'Cek Yasaklisi ( tüzel tekil )'!$C$1,[1]DATA!$W:$W,'Cek Yasaklisi ( tüzel tekil )'!$C18,[1]DATA!$U:$U,'Cek Yasaklisi ( tüzel tekil )'!$C$2),0)</f>
        <v>118</v>
      </c>
      <c r="AF18" s="15"/>
    </row>
    <row r="19" spans="3:32" ht="15" customHeight="1">
      <c r="C19" s="10">
        <v>64</v>
      </c>
      <c r="D19" s="16" t="s">
        <v>32</v>
      </c>
      <c r="E19" s="17">
        <f>IFERROR(SUMIFS([1]DATA!$K:$K,[1]DATA!$G:$G,'Cek Yasaklisi ( tüzel tekil )'!E$2,[1]DATA!$H:$H,'Cek Yasaklisi ( tüzel tekil )'!$C$1,[1]DATA!$I:$I,'Cek Yasaklisi ( tüzel tekil )'!$C19),0)</f>
        <v>11</v>
      </c>
      <c r="F19" s="17">
        <f>IFERROR(SUMIFS([1]DATA!$K:$K,[1]DATA!$G:$G,'Cek Yasaklisi ( tüzel tekil )'!F$2,[1]DATA!$H:$H,'Cek Yasaklisi ( tüzel tekil )'!$C$1,[1]DATA!$I:$I,'Cek Yasaklisi ( tüzel tekil )'!$C19),0)</f>
        <v>4</v>
      </c>
      <c r="G19" s="17">
        <f>IFERROR(SUMIFS([1]DATA!$K:$K,[1]DATA!$G:$G,'Cek Yasaklisi ( tüzel tekil )'!G$2,[1]DATA!$H:$H,'Cek Yasaklisi ( tüzel tekil )'!$C$1,[1]DATA!$I:$I,'Cek Yasaklisi ( tüzel tekil )'!$C19),0)</f>
        <v>17</v>
      </c>
      <c r="H19" s="17">
        <f>IFERROR(SUMIFS([1]DATA!$K:$K,[1]DATA!$G:$G,'Cek Yasaklisi ( tüzel tekil )'!H$2,[1]DATA!$H:$H,'Cek Yasaklisi ( tüzel tekil )'!$C$1,[1]DATA!$I:$I,'Cek Yasaklisi ( tüzel tekil )'!$C19),0)</f>
        <v>13</v>
      </c>
      <c r="I19" s="17">
        <f>IFERROR(SUMIFS([1]DATA!$K:$K,[1]DATA!$G:$G,'Cek Yasaklisi ( tüzel tekil )'!I$2,[1]DATA!$H:$H,'Cek Yasaklisi ( tüzel tekil )'!$C$1,[1]DATA!$I:$I,'Cek Yasaklisi ( tüzel tekil )'!$C19),0)</f>
        <v>14</v>
      </c>
      <c r="J19" s="17">
        <f>IFERROR(SUMIFS([1]DATA!$K:$K,[1]DATA!$G:$G,'Cek Yasaklisi ( tüzel tekil )'!J$2,[1]DATA!$H:$H,'Cek Yasaklisi ( tüzel tekil )'!$C$1,[1]DATA!$I:$I,'Cek Yasaklisi ( tüzel tekil )'!$C19),0)</f>
        <v>17</v>
      </c>
      <c r="K19" s="17">
        <f>IFERROR(SUMIFS([1]DATA!$K:$K,[1]DATA!$G:$G,'Cek Yasaklisi ( tüzel tekil )'!K$2,[1]DATA!$H:$H,'Cek Yasaklisi ( tüzel tekil )'!$C$1,[1]DATA!$I:$I,'Cek Yasaklisi ( tüzel tekil )'!$C19),0)</f>
        <v>12</v>
      </c>
      <c r="L19" s="17">
        <f>IFERROR(SUMIFS([1]DATA!$K:$K,[1]DATA!$G:$G,'Cek Yasaklisi ( tüzel tekil )'!L$2,[1]DATA!$H:$H,'Cek Yasaklisi ( tüzel tekil )'!$C$1,[1]DATA!$I:$I,'Cek Yasaklisi ( tüzel tekil )'!$C19),0)</f>
        <v>15</v>
      </c>
      <c r="M19" s="17">
        <f>IFERROR(SUMIFS([1]DATA!$K:$K,[1]DATA!$G:$G,'Cek Yasaklisi ( tüzel tekil )'!M$2,[1]DATA!$H:$H,'Cek Yasaklisi ( tüzel tekil )'!$C$1,[1]DATA!$I:$I,'Cek Yasaklisi ( tüzel tekil )'!$C19),0)</f>
        <v>12</v>
      </c>
      <c r="N19" s="17"/>
      <c r="O19" s="17"/>
      <c r="P19" s="17"/>
      <c r="Q19" s="17">
        <f>IFERROR(SUMIFS([1]DATA!$Y:$Y,[1]DATA!$V:$V,'Cek Yasaklisi ( tüzel tekil )'!$C$1,[1]DATA!$W:$W,'Cek Yasaklisi ( tüzel tekil )'!$C19,[1]DATA!$U:$U,'Cek Yasaklisi ( tüzel tekil )'!$C$2),0)</f>
        <v>81</v>
      </c>
      <c r="AF19" s="15"/>
    </row>
    <row r="20" spans="3:32" ht="20.149999999999999" customHeight="1">
      <c r="C20" s="10" t="s">
        <v>33</v>
      </c>
      <c r="D20" s="13" t="s">
        <v>34</v>
      </c>
      <c r="E20" s="14">
        <f>IFERROR(SUMIFS([1]DATA!$R:$R,[1]DATA!$N:$N,'Cek Yasaklisi ( tüzel tekil )'!E$2,[1]DATA!$O:$O,'Cek Yasaklisi ( tüzel tekil )'!$C$1,[1]DATA!$P:$P,'Cek Yasaklisi ( tüzel tekil )'!$C20),0)</f>
        <v>155</v>
      </c>
      <c r="F20" s="14">
        <f>IFERROR(SUMIFS([1]DATA!$R:$R,[1]DATA!$N:$N,'Cek Yasaklisi ( tüzel tekil )'!F$2,[1]DATA!$O:$O,'Cek Yasaklisi ( tüzel tekil )'!$C$1,[1]DATA!$P:$P,'Cek Yasaklisi ( tüzel tekil )'!$C20),0)</f>
        <v>132</v>
      </c>
      <c r="G20" s="14">
        <f>IFERROR(SUMIFS([1]DATA!$R:$R,[1]DATA!$N:$N,'Cek Yasaklisi ( tüzel tekil )'!G$2,[1]DATA!$O:$O,'Cek Yasaklisi ( tüzel tekil )'!$C$1,[1]DATA!$P:$P,'Cek Yasaklisi ( tüzel tekil )'!$C20),0)</f>
        <v>145</v>
      </c>
      <c r="H20" s="14">
        <f>IFERROR(SUMIFS([1]DATA!$R:$R,[1]DATA!$N:$N,'Cek Yasaklisi ( tüzel tekil )'!H$2,[1]DATA!$O:$O,'Cek Yasaklisi ( tüzel tekil )'!$C$1,[1]DATA!$P:$P,'Cek Yasaklisi ( tüzel tekil )'!$C20),0)</f>
        <v>223</v>
      </c>
      <c r="I20" s="14">
        <f>IFERROR(SUMIFS([1]DATA!$R:$R,[1]DATA!$N:$N,'Cek Yasaklisi ( tüzel tekil )'!I$2,[1]DATA!$O:$O,'Cek Yasaklisi ( tüzel tekil )'!$C$1,[1]DATA!$P:$P,'Cek Yasaklisi ( tüzel tekil )'!$C20),0)</f>
        <v>187</v>
      </c>
      <c r="J20" s="14">
        <f>IFERROR(SUMIFS([1]DATA!$R:$R,[1]DATA!$N:$N,'Cek Yasaklisi ( tüzel tekil )'!J$2,[1]DATA!$O:$O,'Cek Yasaklisi ( tüzel tekil )'!$C$1,[1]DATA!$P:$P,'Cek Yasaklisi ( tüzel tekil )'!$C20),0)</f>
        <v>243</v>
      </c>
      <c r="K20" s="14">
        <f>IFERROR(SUMIFS([1]DATA!$R:$R,[1]DATA!$N:$N,'Cek Yasaklisi ( tüzel tekil )'!K$2,[1]DATA!$O:$O,'Cek Yasaklisi ( tüzel tekil )'!$C$1,[1]DATA!$P:$P,'Cek Yasaklisi ( tüzel tekil )'!$C20),0)</f>
        <v>163</v>
      </c>
      <c r="L20" s="14">
        <f>IFERROR(SUMIFS([1]DATA!$R:$R,[1]DATA!$N:$N,'Cek Yasaklisi ( tüzel tekil )'!L$2,[1]DATA!$O:$O,'Cek Yasaklisi ( tüzel tekil )'!$C$1,[1]DATA!$P:$P,'Cek Yasaklisi ( tüzel tekil )'!$C20),0)</f>
        <v>111</v>
      </c>
      <c r="M20" s="14">
        <f>IFERROR(SUMIFS([1]DATA!$R:$R,[1]DATA!$N:$N,'Cek Yasaklisi ( tüzel tekil )'!M$2,[1]DATA!$O:$O,'Cek Yasaklisi ( tüzel tekil )'!$C$1,[1]DATA!$P:$P,'Cek Yasaklisi ( tüzel tekil )'!$C20),0)</f>
        <v>143</v>
      </c>
      <c r="N20" s="14"/>
      <c r="O20" s="14"/>
      <c r="P20" s="14"/>
      <c r="Q20" s="14">
        <f>IFERROR(SUMIFS([1]DATA!$AF:$AF,[1]DATA!$AC:$AC,'Cek Yasaklisi ( tüzel tekil )'!$C$1,[1]DATA!$AD:$AD,'Cek Yasaklisi ( tüzel tekil )'!$C20,[1]DATA!$AB:$AB,'Cek Yasaklisi ( tüzel tekil )'!$C$2),0)</f>
        <v>1010</v>
      </c>
      <c r="AF20" s="15"/>
    </row>
    <row r="21" spans="3:32" ht="15" customHeight="1">
      <c r="C21" s="10">
        <v>11</v>
      </c>
      <c r="D21" s="16" t="s">
        <v>35</v>
      </c>
      <c r="E21" s="17">
        <f>IFERROR(SUMIFS([1]DATA!$K:$K,[1]DATA!$G:$G,'Cek Yasaklisi ( tüzel tekil )'!E$2,[1]DATA!$H:$H,'Cek Yasaklisi ( tüzel tekil )'!$C$1,[1]DATA!$I:$I,'Cek Yasaklisi ( tüzel tekil )'!$C21),0)</f>
        <v>5</v>
      </c>
      <c r="F21" s="17">
        <f>IFERROR(SUMIFS([1]DATA!$K:$K,[1]DATA!$G:$G,'Cek Yasaklisi ( tüzel tekil )'!F$2,[1]DATA!$H:$H,'Cek Yasaklisi ( tüzel tekil )'!$C$1,[1]DATA!$I:$I,'Cek Yasaklisi ( tüzel tekil )'!$C21),0)</f>
        <v>3</v>
      </c>
      <c r="G21" s="17">
        <f>IFERROR(SUMIFS([1]DATA!$K:$K,[1]DATA!$G:$G,'Cek Yasaklisi ( tüzel tekil )'!G$2,[1]DATA!$H:$H,'Cek Yasaklisi ( tüzel tekil )'!$C$1,[1]DATA!$I:$I,'Cek Yasaklisi ( tüzel tekil )'!$C21),0)</f>
        <v>2</v>
      </c>
      <c r="H21" s="17">
        <f>IFERROR(SUMIFS([1]DATA!$K:$K,[1]DATA!$G:$G,'Cek Yasaklisi ( tüzel tekil )'!H$2,[1]DATA!$H:$H,'Cek Yasaklisi ( tüzel tekil )'!$C$1,[1]DATA!$I:$I,'Cek Yasaklisi ( tüzel tekil )'!$C21),0)</f>
        <v>6</v>
      </c>
      <c r="I21" s="17">
        <f>IFERROR(SUMIFS([1]DATA!$K:$K,[1]DATA!$G:$G,'Cek Yasaklisi ( tüzel tekil )'!I$2,[1]DATA!$H:$H,'Cek Yasaklisi ( tüzel tekil )'!$C$1,[1]DATA!$I:$I,'Cek Yasaklisi ( tüzel tekil )'!$C21),0)</f>
        <v>6</v>
      </c>
      <c r="J21" s="17">
        <f>IFERROR(SUMIFS([1]DATA!$K:$K,[1]DATA!$G:$G,'Cek Yasaklisi ( tüzel tekil )'!J$2,[1]DATA!$H:$H,'Cek Yasaklisi ( tüzel tekil )'!$C$1,[1]DATA!$I:$I,'Cek Yasaklisi ( tüzel tekil )'!$C21),0)</f>
        <v>5</v>
      </c>
      <c r="K21" s="17">
        <f>IFERROR(SUMIFS([1]DATA!$K:$K,[1]DATA!$G:$G,'Cek Yasaklisi ( tüzel tekil )'!K$2,[1]DATA!$H:$H,'Cek Yasaklisi ( tüzel tekil )'!$C$1,[1]DATA!$I:$I,'Cek Yasaklisi ( tüzel tekil )'!$C21),0)</f>
        <v>5</v>
      </c>
      <c r="L21" s="17">
        <f>IFERROR(SUMIFS([1]DATA!$K:$K,[1]DATA!$G:$G,'Cek Yasaklisi ( tüzel tekil )'!L$2,[1]DATA!$H:$H,'Cek Yasaklisi ( tüzel tekil )'!$C$1,[1]DATA!$I:$I,'Cek Yasaklisi ( tüzel tekil )'!$C21),0)</f>
        <v>5</v>
      </c>
      <c r="M21" s="17">
        <f>IFERROR(SUMIFS([1]DATA!$K:$K,[1]DATA!$G:$G,'Cek Yasaklisi ( tüzel tekil )'!M$2,[1]DATA!$H:$H,'Cek Yasaklisi ( tüzel tekil )'!$C$1,[1]DATA!$I:$I,'Cek Yasaklisi ( tüzel tekil )'!$C21),0)</f>
        <v>4</v>
      </c>
      <c r="N21" s="17"/>
      <c r="O21" s="17"/>
      <c r="P21" s="17"/>
      <c r="Q21" s="17">
        <f>IFERROR(SUMIFS([1]DATA!$Y:$Y,[1]DATA!$V:$V,'Cek Yasaklisi ( tüzel tekil )'!$C$1,[1]DATA!$W:$W,'Cek Yasaklisi ( tüzel tekil )'!$C21,[1]DATA!$U:$U,'Cek Yasaklisi ( tüzel tekil )'!$C$2),0)</f>
        <v>32</v>
      </c>
      <c r="AF21" s="15"/>
    </row>
    <row r="22" spans="3:32" ht="15" customHeight="1">
      <c r="C22" s="10">
        <v>14</v>
      </c>
      <c r="D22" s="16" t="s">
        <v>36</v>
      </c>
      <c r="E22" s="17">
        <f>IFERROR(SUMIFS([1]DATA!$K:$K,[1]DATA!$G:$G,'Cek Yasaklisi ( tüzel tekil )'!E$2,[1]DATA!$H:$H,'Cek Yasaklisi ( tüzel tekil )'!$C$1,[1]DATA!$I:$I,'Cek Yasaklisi ( tüzel tekil )'!$C22),0)</f>
        <v>1</v>
      </c>
      <c r="F22" s="17">
        <f>IFERROR(SUMIFS([1]DATA!$K:$K,[1]DATA!$G:$G,'Cek Yasaklisi ( tüzel tekil )'!F$2,[1]DATA!$H:$H,'Cek Yasaklisi ( tüzel tekil )'!$C$1,[1]DATA!$I:$I,'Cek Yasaklisi ( tüzel tekil )'!$C22),0)</f>
        <v>0</v>
      </c>
      <c r="G22" s="17">
        <f>IFERROR(SUMIFS([1]DATA!$K:$K,[1]DATA!$G:$G,'Cek Yasaklisi ( tüzel tekil )'!G$2,[1]DATA!$H:$H,'Cek Yasaklisi ( tüzel tekil )'!$C$1,[1]DATA!$I:$I,'Cek Yasaklisi ( tüzel tekil )'!$C22),0)</f>
        <v>11</v>
      </c>
      <c r="H22" s="17">
        <f>IFERROR(SUMIFS([1]DATA!$K:$K,[1]DATA!$G:$G,'Cek Yasaklisi ( tüzel tekil )'!H$2,[1]DATA!$H:$H,'Cek Yasaklisi ( tüzel tekil )'!$C$1,[1]DATA!$I:$I,'Cek Yasaklisi ( tüzel tekil )'!$C22),0)</f>
        <v>5</v>
      </c>
      <c r="I22" s="17">
        <f>IFERROR(SUMIFS([1]DATA!$K:$K,[1]DATA!$G:$G,'Cek Yasaklisi ( tüzel tekil )'!I$2,[1]DATA!$H:$H,'Cek Yasaklisi ( tüzel tekil )'!$C$1,[1]DATA!$I:$I,'Cek Yasaklisi ( tüzel tekil )'!$C22),0)</f>
        <v>4</v>
      </c>
      <c r="J22" s="17">
        <f>IFERROR(SUMIFS([1]DATA!$K:$K,[1]DATA!$G:$G,'Cek Yasaklisi ( tüzel tekil )'!J$2,[1]DATA!$H:$H,'Cek Yasaklisi ( tüzel tekil )'!$C$1,[1]DATA!$I:$I,'Cek Yasaklisi ( tüzel tekil )'!$C22),0)</f>
        <v>0</v>
      </c>
      <c r="K22" s="17">
        <f>IFERROR(SUMIFS([1]DATA!$K:$K,[1]DATA!$G:$G,'Cek Yasaklisi ( tüzel tekil )'!K$2,[1]DATA!$H:$H,'Cek Yasaklisi ( tüzel tekil )'!$C$1,[1]DATA!$I:$I,'Cek Yasaklisi ( tüzel tekil )'!$C22),0)</f>
        <v>0</v>
      </c>
      <c r="L22" s="17">
        <f>IFERROR(SUMIFS([1]DATA!$K:$K,[1]DATA!$G:$G,'Cek Yasaklisi ( tüzel tekil )'!L$2,[1]DATA!$H:$H,'Cek Yasaklisi ( tüzel tekil )'!$C$1,[1]DATA!$I:$I,'Cek Yasaklisi ( tüzel tekil )'!$C22),0)</f>
        <v>0</v>
      </c>
      <c r="M22" s="17">
        <f>IFERROR(SUMIFS([1]DATA!$K:$K,[1]DATA!$G:$G,'Cek Yasaklisi ( tüzel tekil )'!M$2,[1]DATA!$H:$H,'Cek Yasaklisi ( tüzel tekil )'!$C$1,[1]DATA!$I:$I,'Cek Yasaklisi ( tüzel tekil )'!$C22),0)</f>
        <v>7</v>
      </c>
      <c r="N22" s="17"/>
      <c r="O22" s="17"/>
      <c r="P22" s="17"/>
      <c r="Q22" s="17">
        <f>IFERROR(SUMIFS([1]DATA!$Y:$Y,[1]DATA!$V:$V,'Cek Yasaklisi ( tüzel tekil )'!$C$1,[1]DATA!$W:$W,'Cek Yasaklisi ( tüzel tekil )'!$C22,[1]DATA!$U:$U,'Cek Yasaklisi ( tüzel tekil )'!$C$2),0)</f>
        <v>22</v>
      </c>
      <c r="AF22" s="15"/>
    </row>
    <row r="23" spans="3:32" ht="15" customHeight="1">
      <c r="C23" s="10">
        <v>16</v>
      </c>
      <c r="D23" s="16" t="s">
        <v>37</v>
      </c>
      <c r="E23" s="17">
        <f>IFERROR(SUMIFS([1]DATA!$K:$K,[1]DATA!$G:$G,'Cek Yasaklisi ( tüzel tekil )'!E$2,[1]DATA!$H:$H,'Cek Yasaklisi ( tüzel tekil )'!$C$1,[1]DATA!$I:$I,'Cek Yasaklisi ( tüzel tekil )'!$C23),0)</f>
        <v>47</v>
      </c>
      <c r="F23" s="17">
        <f>IFERROR(SUMIFS([1]DATA!$K:$K,[1]DATA!$G:$G,'Cek Yasaklisi ( tüzel tekil )'!F$2,[1]DATA!$H:$H,'Cek Yasaklisi ( tüzel tekil )'!$C$1,[1]DATA!$I:$I,'Cek Yasaklisi ( tüzel tekil )'!$C23),0)</f>
        <v>52</v>
      </c>
      <c r="G23" s="17">
        <f>IFERROR(SUMIFS([1]DATA!$K:$K,[1]DATA!$G:$G,'Cek Yasaklisi ( tüzel tekil )'!G$2,[1]DATA!$H:$H,'Cek Yasaklisi ( tüzel tekil )'!$C$1,[1]DATA!$I:$I,'Cek Yasaklisi ( tüzel tekil )'!$C23),0)</f>
        <v>49</v>
      </c>
      <c r="H23" s="17">
        <f>IFERROR(SUMIFS([1]DATA!$K:$K,[1]DATA!$G:$G,'Cek Yasaklisi ( tüzel tekil )'!H$2,[1]DATA!$H:$H,'Cek Yasaklisi ( tüzel tekil )'!$C$1,[1]DATA!$I:$I,'Cek Yasaklisi ( tüzel tekil )'!$C23),0)</f>
        <v>107</v>
      </c>
      <c r="I23" s="17">
        <f>IFERROR(SUMIFS([1]DATA!$K:$K,[1]DATA!$G:$G,'Cek Yasaklisi ( tüzel tekil )'!I$2,[1]DATA!$H:$H,'Cek Yasaklisi ( tüzel tekil )'!$C$1,[1]DATA!$I:$I,'Cek Yasaklisi ( tüzel tekil )'!$C23),0)</f>
        <v>104</v>
      </c>
      <c r="J23" s="17">
        <f>IFERROR(SUMIFS([1]DATA!$K:$K,[1]DATA!$G:$G,'Cek Yasaklisi ( tüzel tekil )'!J$2,[1]DATA!$H:$H,'Cek Yasaklisi ( tüzel tekil )'!$C$1,[1]DATA!$I:$I,'Cek Yasaklisi ( tüzel tekil )'!$C23),0)</f>
        <v>103</v>
      </c>
      <c r="K23" s="17">
        <f>IFERROR(SUMIFS([1]DATA!$K:$K,[1]DATA!$G:$G,'Cek Yasaklisi ( tüzel tekil )'!K$2,[1]DATA!$H:$H,'Cek Yasaklisi ( tüzel tekil )'!$C$1,[1]DATA!$I:$I,'Cek Yasaklisi ( tüzel tekil )'!$C23),0)</f>
        <v>47</v>
      </c>
      <c r="L23" s="17">
        <f>IFERROR(SUMIFS([1]DATA!$K:$K,[1]DATA!$G:$G,'Cek Yasaklisi ( tüzel tekil )'!L$2,[1]DATA!$H:$H,'Cek Yasaklisi ( tüzel tekil )'!$C$1,[1]DATA!$I:$I,'Cek Yasaklisi ( tüzel tekil )'!$C23),0)</f>
        <v>19</v>
      </c>
      <c r="M23" s="17">
        <f>IFERROR(SUMIFS([1]DATA!$K:$K,[1]DATA!$G:$G,'Cek Yasaklisi ( tüzel tekil )'!M$2,[1]DATA!$H:$H,'Cek Yasaklisi ( tüzel tekil )'!$C$1,[1]DATA!$I:$I,'Cek Yasaklisi ( tüzel tekil )'!$C23),0)</f>
        <v>31</v>
      </c>
      <c r="N23" s="17"/>
      <c r="O23" s="17"/>
      <c r="P23" s="17"/>
      <c r="Q23" s="17">
        <f>IFERROR(SUMIFS([1]DATA!$Y:$Y,[1]DATA!$V:$V,'Cek Yasaklisi ( tüzel tekil )'!$C$1,[1]DATA!$W:$W,'Cek Yasaklisi ( tüzel tekil )'!$C23,[1]DATA!$U:$U,'Cek Yasaklisi ( tüzel tekil )'!$C$2),0)</f>
        <v>404</v>
      </c>
      <c r="AF23" s="15"/>
    </row>
    <row r="24" spans="3:32" ht="15" customHeight="1">
      <c r="C24" s="10">
        <v>81</v>
      </c>
      <c r="D24" s="16" t="s">
        <v>38</v>
      </c>
      <c r="E24" s="17">
        <f>IFERROR(SUMIFS([1]DATA!$K:$K,[1]DATA!$G:$G,'Cek Yasaklisi ( tüzel tekil )'!E$2,[1]DATA!$H:$H,'Cek Yasaklisi ( tüzel tekil )'!$C$1,[1]DATA!$I:$I,'Cek Yasaklisi ( tüzel tekil )'!$C24),0)</f>
        <v>2</v>
      </c>
      <c r="F24" s="17">
        <f>IFERROR(SUMIFS([1]DATA!$K:$K,[1]DATA!$G:$G,'Cek Yasaklisi ( tüzel tekil )'!F$2,[1]DATA!$H:$H,'Cek Yasaklisi ( tüzel tekil )'!$C$1,[1]DATA!$I:$I,'Cek Yasaklisi ( tüzel tekil )'!$C24),0)</f>
        <v>1</v>
      </c>
      <c r="G24" s="17">
        <f>IFERROR(SUMIFS([1]DATA!$K:$K,[1]DATA!$G:$G,'Cek Yasaklisi ( tüzel tekil )'!G$2,[1]DATA!$H:$H,'Cek Yasaklisi ( tüzel tekil )'!$C$1,[1]DATA!$I:$I,'Cek Yasaklisi ( tüzel tekil )'!$C24),0)</f>
        <v>1</v>
      </c>
      <c r="H24" s="17">
        <f>IFERROR(SUMIFS([1]DATA!$K:$K,[1]DATA!$G:$G,'Cek Yasaklisi ( tüzel tekil )'!H$2,[1]DATA!$H:$H,'Cek Yasaklisi ( tüzel tekil )'!$C$1,[1]DATA!$I:$I,'Cek Yasaklisi ( tüzel tekil )'!$C24),0)</f>
        <v>0</v>
      </c>
      <c r="I24" s="17">
        <f>IFERROR(SUMIFS([1]DATA!$K:$K,[1]DATA!$G:$G,'Cek Yasaklisi ( tüzel tekil )'!I$2,[1]DATA!$H:$H,'Cek Yasaklisi ( tüzel tekil )'!$C$1,[1]DATA!$I:$I,'Cek Yasaklisi ( tüzel tekil )'!$C24),0)</f>
        <v>0</v>
      </c>
      <c r="J24" s="17">
        <f>IFERROR(SUMIFS([1]DATA!$K:$K,[1]DATA!$G:$G,'Cek Yasaklisi ( tüzel tekil )'!J$2,[1]DATA!$H:$H,'Cek Yasaklisi ( tüzel tekil )'!$C$1,[1]DATA!$I:$I,'Cek Yasaklisi ( tüzel tekil )'!$C24),0)</f>
        <v>0</v>
      </c>
      <c r="K24" s="17">
        <f>IFERROR(SUMIFS([1]DATA!$K:$K,[1]DATA!$G:$G,'Cek Yasaklisi ( tüzel tekil )'!K$2,[1]DATA!$H:$H,'Cek Yasaklisi ( tüzel tekil )'!$C$1,[1]DATA!$I:$I,'Cek Yasaklisi ( tüzel tekil )'!$C24),0)</f>
        <v>0</v>
      </c>
      <c r="L24" s="17">
        <f>IFERROR(SUMIFS([1]DATA!$K:$K,[1]DATA!$G:$G,'Cek Yasaklisi ( tüzel tekil )'!L$2,[1]DATA!$H:$H,'Cek Yasaklisi ( tüzel tekil )'!$C$1,[1]DATA!$I:$I,'Cek Yasaklisi ( tüzel tekil )'!$C24),0)</f>
        <v>0</v>
      </c>
      <c r="M24" s="17">
        <f>IFERROR(SUMIFS([1]DATA!$K:$K,[1]DATA!$G:$G,'Cek Yasaklisi ( tüzel tekil )'!M$2,[1]DATA!$H:$H,'Cek Yasaklisi ( tüzel tekil )'!$C$1,[1]DATA!$I:$I,'Cek Yasaklisi ( tüzel tekil )'!$C24),0)</f>
        <v>0</v>
      </c>
      <c r="N24" s="17"/>
      <c r="O24" s="17"/>
      <c r="P24" s="17"/>
      <c r="Q24" s="17">
        <f>IFERROR(SUMIFS([1]DATA!$Y:$Y,[1]DATA!$V:$V,'Cek Yasaklisi ( tüzel tekil )'!$C$1,[1]DATA!$W:$W,'Cek Yasaklisi ( tüzel tekil )'!$C24,[1]DATA!$U:$U,'Cek Yasaklisi ( tüzel tekil )'!$C$2),0)</f>
        <v>2</v>
      </c>
      <c r="AF24" s="15"/>
    </row>
    <row r="25" spans="3:32" ht="15" customHeight="1">
      <c r="C25" s="10">
        <v>26</v>
      </c>
      <c r="D25" s="16" t="s">
        <v>39</v>
      </c>
      <c r="E25" s="17">
        <f>IFERROR(SUMIFS([1]DATA!$K:$K,[1]DATA!$G:$G,'Cek Yasaklisi ( tüzel tekil )'!E$2,[1]DATA!$H:$H,'Cek Yasaklisi ( tüzel tekil )'!$C$1,[1]DATA!$I:$I,'Cek Yasaklisi ( tüzel tekil )'!$C25),0)</f>
        <v>21</v>
      </c>
      <c r="F25" s="17">
        <f>IFERROR(SUMIFS([1]DATA!$K:$K,[1]DATA!$G:$G,'Cek Yasaklisi ( tüzel tekil )'!F$2,[1]DATA!$H:$H,'Cek Yasaklisi ( tüzel tekil )'!$C$1,[1]DATA!$I:$I,'Cek Yasaklisi ( tüzel tekil )'!$C25),0)</f>
        <v>15</v>
      </c>
      <c r="G25" s="17">
        <f>IFERROR(SUMIFS([1]DATA!$K:$K,[1]DATA!$G:$G,'Cek Yasaklisi ( tüzel tekil )'!G$2,[1]DATA!$H:$H,'Cek Yasaklisi ( tüzel tekil )'!$C$1,[1]DATA!$I:$I,'Cek Yasaklisi ( tüzel tekil )'!$C25),0)</f>
        <v>14</v>
      </c>
      <c r="H25" s="17">
        <f>IFERROR(SUMIFS([1]DATA!$K:$K,[1]DATA!$G:$G,'Cek Yasaklisi ( tüzel tekil )'!H$2,[1]DATA!$H:$H,'Cek Yasaklisi ( tüzel tekil )'!$C$1,[1]DATA!$I:$I,'Cek Yasaklisi ( tüzel tekil )'!$C25),0)</f>
        <v>20</v>
      </c>
      <c r="I25" s="17">
        <f>IFERROR(SUMIFS([1]DATA!$K:$K,[1]DATA!$G:$G,'Cek Yasaklisi ( tüzel tekil )'!I$2,[1]DATA!$H:$H,'Cek Yasaklisi ( tüzel tekil )'!$C$1,[1]DATA!$I:$I,'Cek Yasaklisi ( tüzel tekil )'!$C25),0)</f>
        <v>9</v>
      </c>
      <c r="J25" s="17">
        <f>IFERROR(SUMIFS([1]DATA!$K:$K,[1]DATA!$G:$G,'Cek Yasaklisi ( tüzel tekil )'!J$2,[1]DATA!$H:$H,'Cek Yasaklisi ( tüzel tekil )'!$C$1,[1]DATA!$I:$I,'Cek Yasaklisi ( tüzel tekil )'!$C25),0)</f>
        <v>19</v>
      </c>
      <c r="K25" s="17">
        <f>IFERROR(SUMIFS([1]DATA!$K:$K,[1]DATA!$G:$G,'Cek Yasaklisi ( tüzel tekil )'!K$2,[1]DATA!$H:$H,'Cek Yasaklisi ( tüzel tekil )'!$C$1,[1]DATA!$I:$I,'Cek Yasaklisi ( tüzel tekil )'!$C25),0)</f>
        <v>24</v>
      </c>
      <c r="L25" s="17">
        <f>IFERROR(SUMIFS([1]DATA!$K:$K,[1]DATA!$G:$G,'Cek Yasaklisi ( tüzel tekil )'!L$2,[1]DATA!$H:$H,'Cek Yasaklisi ( tüzel tekil )'!$C$1,[1]DATA!$I:$I,'Cek Yasaklisi ( tüzel tekil )'!$C25),0)</f>
        <v>18</v>
      </c>
      <c r="M25" s="17">
        <f>IFERROR(SUMIFS([1]DATA!$K:$K,[1]DATA!$G:$G,'Cek Yasaklisi ( tüzel tekil )'!M$2,[1]DATA!$H:$H,'Cek Yasaklisi ( tüzel tekil )'!$C$1,[1]DATA!$I:$I,'Cek Yasaklisi ( tüzel tekil )'!$C25),0)</f>
        <v>17</v>
      </c>
      <c r="N25" s="17"/>
      <c r="O25" s="17"/>
      <c r="P25" s="17"/>
      <c r="Q25" s="17">
        <f>IFERROR(SUMIFS([1]DATA!$Y:$Y,[1]DATA!$V:$V,'Cek Yasaklisi ( tüzel tekil )'!$C$1,[1]DATA!$W:$W,'Cek Yasaklisi ( tüzel tekil )'!$C25,[1]DATA!$U:$U,'Cek Yasaklisi ( tüzel tekil )'!$C$2),0)</f>
        <v>103</v>
      </c>
      <c r="AF25" s="15"/>
    </row>
    <row r="26" spans="3:32" ht="15" customHeight="1">
      <c r="C26" s="10">
        <v>41</v>
      </c>
      <c r="D26" s="16" t="s">
        <v>40</v>
      </c>
      <c r="E26" s="17">
        <f>IFERROR(SUMIFS([1]DATA!$K:$K,[1]DATA!$G:$G,'Cek Yasaklisi ( tüzel tekil )'!E$2,[1]DATA!$H:$H,'Cek Yasaklisi ( tüzel tekil )'!$C$1,[1]DATA!$I:$I,'Cek Yasaklisi ( tüzel tekil )'!$C26),0)</f>
        <v>47</v>
      </c>
      <c r="F26" s="17">
        <f>IFERROR(SUMIFS([1]DATA!$K:$K,[1]DATA!$G:$G,'Cek Yasaklisi ( tüzel tekil )'!F$2,[1]DATA!$H:$H,'Cek Yasaklisi ( tüzel tekil )'!$C$1,[1]DATA!$I:$I,'Cek Yasaklisi ( tüzel tekil )'!$C26),0)</f>
        <v>43</v>
      </c>
      <c r="G26" s="17">
        <f>IFERROR(SUMIFS([1]DATA!$K:$K,[1]DATA!$G:$G,'Cek Yasaklisi ( tüzel tekil )'!G$2,[1]DATA!$H:$H,'Cek Yasaklisi ( tüzel tekil )'!$C$1,[1]DATA!$I:$I,'Cek Yasaklisi ( tüzel tekil )'!$C26),0)</f>
        <v>40</v>
      </c>
      <c r="H26" s="17">
        <f>IFERROR(SUMIFS([1]DATA!$K:$K,[1]DATA!$G:$G,'Cek Yasaklisi ( tüzel tekil )'!H$2,[1]DATA!$H:$H,'Cek Yasaklisi ( tüzel tekil )'!$C$1,[1]DATA!$I:$I,'Cek Yasaklisi ( tüzel tekil )'!$C26),0)</f>
        <v>52</v>
      </c>
      <c r="I26" s="17">
        <f>IFERROR(SUMIFS([1]DATA!$K:$K,[1]DATA!$G:$G,'Cek Yasaklisi ( tüzel tekil )'!I$2,[1]DATA!$H:$H,'Cek Yasaklisi ( tüzel tekil )'!$C$1,[1]DATA!$I:$I,'Cek Yasaklisi ( tüzel tekil )'!$C26),0)</f>
        <v>53</v>
      </c>
      <c r="J26" s="17">
        <f>IFERROR(SUMIFS([1]DATA!$K:$K,[1]DATA!$G:$G,'Cek Yasaklisi ( tüzel tekil )'!J$2,[1]DATA!$H:$H,'Cek Yasaklisi ( tüzel tekil )'!$C$1,[1]DATA!$I:$I,'Cek Yasaklisi ( tüzel tekil )'!$C26),0)</f>
        <v>85</v>
      </c>
      <c r="K26" s="17">
        <f>IFERROR(SUMIFS([1]DATA!$K:$K,[1]DATA!$G:$G,'Cek Yasaklisi ( tüzel tekil )'!K$2,[1]DATA!$H:$H,'Cek Yasaklisi ( tüzel tekil )'!$C$1,[1]DATA!$I:$I,'Cek Yasaklisi ( tüzel tekil )'!$C26),0)</f>
        <v>57</v>
      </c>
      <c r="L26" s="17">
        <f>IFERROR(SUMIFS([1]DATA!$K:$K,[1]DATA!$G:$G,'Cek Yasaklisi ( tüzel tekil )'!L$2,[1]DATA!$H:$H,'Cek Yasaklisi ( tüzel tekil )'!$C$1,[1]DATA!$I:$I,'Cek Yasaklisi ( tüzel tekil )'!$C26),0)</f>
        <v>43</v>
      </c>
      <c r="M26" s="17">
        <f>IFERROR(SUMIFS([1]DATA!$K:$K,[1]DATA!$G:$G,'Cek Yasaklisi ( tüzel tekil )'!M$2,[1]DATA!$H:$H,'Cek Yasaklisi ( tüzel tekil )'!$C$1,[1]DATA!$I:$I,'Cek Yasaklisi ( tüzel tekil )'!$C26),0)</f>
        <v>59</v>
      </c>
      <c r="N26" s="17"/>
      <c r="O26" s="17"/>
      <c r="P26" s="17"/>
      <c r="Q26" s="17">
        <f>IFERROR(SUMIFS([1]DATA!$Y:$Y,[1]DATA!$V:$V,'Cek Yasaklisi ( tüzel tekil )'!$C$1,[1]DATA!$W:$W,'Cek Yasaklisi ( tüzel tekil )'!$C26,[1]DATA!$U:$U,'Cek Yasaklisi ( tüzel tekil )'!$C$2),0)</f>
        <v>333</v>
      </c>
      <c r="AF26" s="15"/>
    </row>
    <row r="27" spans="3:32" ht="15" customHeight="1">
      <c r="C27" s="10">
        <v>54</v>
      </c>
      <c r="D27" s="16" t="s">
        <v>41</v>
      </c>
      <c r="E27" s="17">
        <f>IFERROR(SUMIFS([1]DATA!$K:$K,[1]DATA!$G:$G,'Cek Yasaklisi ( tüzel tekil )'!E$2,[1]DATA!$H:$H,'Cek Yasaklisi ( tüzel tekil )'!$C$1,[1]DATA!$I:$I,'Cek Yasaklisi ( tüzel tekil )'!$C27),0)</f>
        <v>31</v>
      </c>
      <c r="F27" s="17">
        <f>IFERROR(SUMIFS([1]DATA!$K:$K,[1]DATA!$G:$G,'Cek Yasaklisi ( tüzel tekil )'!F$2,[1]DATA!$H:$H,'Cek Yasaklisi ( tüzel tekil )'!$C$1,[1]DATA!$I:$I,'Cek Yasaklisi ( tüzel tekil )'!$C27),0)</f>
        <v>18</v>
      </c>
      <c r="G27" s="17">
        <f>IFERROR(SUMIFS([1]DATA!$K:$K,[1]DATA!$G:$G,'Cek Yasaklisi ( tüzel tekil )'!G$2,[1]DATA!$H:$H,'Cek Yasaklisi ( tüzel tekil )'!$C$1,[1]DATA!$I:$I,'Cek Yasaklisi ( tüzel tekil )'!$C27),0)</f>
        <v>26</v>
      </c>
      <c r="H27" s="17">
        <f>IFERROR(SUMIFS([1]DATA!$K:$K,[1]DATA!$G:$G,'Cek Yasaklisi ( tüzel tekil )'!H$2,[1]DATA!$H:$H,'Cek Yasaklisi ( tüzel tekil )'!$C$1,[1]DATA!$I:$I,'Cek Yasaklisi ( tüzel tekil )'!$C27),0)</f>
        <v>27</v>
      </c>
      <c r="I27" s="17">
        <f>IFERROR(SUMIFS([1]DATA!$K:$K,[1]DATA!$G:$G,'Cek Yasaklisi ( tüzel tekil )'!I$2,[1]DATA!$H:$H,'Cek Yasaklisi ( tüzel tekil )'!$C$1,[1]DATA!$I:$I,'Cek Yasaklisi ( tüzel tekil )'!$C27),0)</f>
        <v>10</v>
      </c>
      <c r="J27" s="17">
        <f>IFERROR(SUMIFS([1]DATA!$K:$K,[1]DATA!$G:$G,'Cek Yasaklisi ( tüzel tekil )'!J$2,[1]DATA!$H:$H,'Cek Yasaklisi ( tüzel tekil )'!$C$1,[1]DATA!$I:$I,'Cek Yasaklisi ( tüzel tekil )'!$C27),0)</f>
        <v>27</v>
      </c>
      <c r="K27" s="17">
        <f>IFERROR(SUMIFS([1]DATA!$K:$K,[1]DATA!$G:$G,'Cek Yasaklisi ( tüzel tekil )'!K$2,[1]DATA!$H:$H,'Cek Yasaklisi ( tüzel tekil )'!$C$1,[1]DATA!$I:$I,'Cek Yasaklisi ( tüzel tekil )'!$C27),0)</f>
        <v>28</v>
      </c>
      <c r="L27" s="17">
        <f>IFERROR(SUMIFS([1]DATA!$K:$K,[1]DATA!$G:$G,'Cek Yasaklisi ( tüzel tekil )'!L$2,[1]DATA!$H:$H,'Cek Yasaklisi ( tüzel tekil )'!$C$1,[1]DATA!$I:$I,'Cek Yasaklisi ( tüzel tekil )'!$C27),0)</f>
        <v>26</v>
      </c>
      <c r="M27" s="17">
        <f>IFERROR(SUMIFS([1]DATA!$K:$K,[1]DATA!$G:$G,'Cek Yasaklisi ( tüzel tekil )'!M$2,[1]DATA!$H:$H,'Cek Yasaklisi ( tüzel tekil )'!$C$1,[1]DATA!$I:$I,'Cek Yasaklisi ( tüzel tekil )'!$C27),0)</f>
        <v>27</v>
      </c>
      <c r="N27" s="17"/>
      <c r="O27" s="17"/>
      <c r="P27" s="17"/>
      <c r="Q27" s="17">
        <f>IFERROR(SUMIFS([1]DATA!$Y:$Y,[1]DATA!$V:$V,'Cek Yasaklisi ( tüzel tekil )'!$C$1,[1]DATA!$W:$W,'Cek Yasaklisi ( tüzel tekil )'!$C27,[1]DATA!$U:$U,'Cek Yasaklisi ( tüzel tekil )'!$C$2),0)</f>
        <v>159</v>
      </c>
      <c r="AF27" s="15"/>
    </row>
    <row r="28" spans="3:32" ht="15" customHeight="1">
      <c r="C28" s="10">
        <v>77</v>
      </c>
      <c r="D28" s="16" t="s">
        <v>42</v>
      </c>
      <c r="E28" s="17">
        <f>IFERROR(SUMIFS([1]DATA!$K:$K,[1]DATA!$G:$G,'Cek Yasaklisi ( tüzel tekil )'!E$2,[1]DATA!$H:$H,'Cek Yasaklisi ( tüzel tekil )'!$C$1,[1]DATA!$I:$I,'Cek Yasaklisi ( tüzel tekil )'!$C28),0)</f>
        <v>3</v>
      </c>
      <c r="F28" s="17">
        <f>IFERROR(SUMIFS([1]DATA!$K:$K,[1]DATA!$G:$G,'Cek Yasaklisi ( tüzel tekil )'!F$2,[1]DATA!$H:$H,'Cek Yasaklisi ( tüzel tekil )'!$C$1,[1]DATA!$I:$I,'Cek Yasaklisi ( tüzel tekil )'!$C28),0)</f>
        <v>0</v>
      </c>
      <c r="G28" s="17">
        <f>IFERROR(SUMIFS([1]DATA!$K:$K,[1]DATA!$G:$G,'Cek Yasaklisi ( tüzel tekil )'!G$2,[1]DATA!$H:$H,'Cek Yasaklisi ( tüzel tekil )'!$C$1,[1]DATA!$I:$I,'Cek Yasaklisi ( tüzel tekil )'!$C28),0)</f>
        <v>6</v>
      </c>
      <c r="H28" s="17">
        <f>IFERROR(SUMIFS([1]DATA!$K:$K,[1]DATA!$G:$G,'Cek Yasaklisi ( tüzel tekil )'!H$2,[1]DATA!$H:$H,'Cek Yasaklisi ( tüzel tekil )'!$C$1,[1]DATA!$I:$I,'Cek Yasaklisi ( tüzel tekil )'!$C28),0)</f>
        <v>9</v>
      </c>
      <c r="I28" s="17">
        <f>IFERROR(SUMIFS([1]DATA!$K:$K,[1]DATA!$G:$G,'Cek Yasaklisi ( tüzel tekil )'!I$2,[1]DATA!$H:$H,'Cek Yasaklisi ( tüzel tekil )'!$C$1,[1]DATA!$I:$I,'Cek Yasaklisi ( tüzel tekil )'!$C28),0)</f>
        <v>3</v>
      </c>
      <c r="J28" s="17">
        <f>IFERROR(SUMIFS([1]DATA!$K:$K,[1]DATA!$G:$G,'Cek Yasaklisi ( tüzel tekil )'!J$2,[1]DATA!$H:$H,'Cek Yasaklisi ( tüzel tekil )'!$C$1,[1]DATA!$I:$I,'Cek Yasaklisi ( tüzel tekil )'!$C28),0)</f>
        <v>8</v>
      </c>
      <c r="K28" s="17">
        <f>IFERROR(SUMIFS([1]DATA!$K:$K,[1]DATA!$G:$G,'Cek Yasaklisi ( tüzel tekil )'!K$2,[1]DATA!$H:$H,'Cek Yasaklisi ( tüzel tekil )'!$C$1,[1]DATA!$I:$I,'Cek Yasaklisi ( tüzel tekil )'!$C28),0)</f>
        <v>3</v>
      </c>
      <c r="L28" s="17">
        <f>IFERROR(SUMIFS([1]DATA!$K:$K,[1]DATA!$G:$G,'Cek Yasaklisi ( tüzel tekil )'!L$2,[1]DATA!$H:$H,'Cek Yasaklisi ( tüzel tekil )'!$C$1,[1]DATA!$I:$I,'Cek Yasaklisi ( tüzel tekil )'!$C28),0)</f>
        <v>1</v>
      </c>
      <c r="M28" s="17">
        <f>IFERROR(SUMIFS([1]DATA!$K:$K,[1]DATA!$G:$G,'Cek Yasaklisi ( tüzel tekil )'!M$2,[1]DATA!$H:$H,'Cek Yasaklisi ( tüzel tekil )'!$C$1,[1]DATA!$I:$I,'Cek Yasaklisi ( tüzel tekil )'!$C28),0)</f>
        <v>1</v>
      </c>
      <c r="N28" s="17"/>
      <c r="O28" s="17"/>
      <c r="P28" s="17"/>
      <c r="Q28" s="17">
        <f>IFERROR(SUMIFS([1]DATA!$Y:$Y,[1]DATA!$V:$V,'Cek Yasaklisi ( tüzel tekil )'!$C$1,[1]DATA!$W:$W,'Cek Yasaklisi ( tüzel tekil )'!$C28,[1]DATA!$U:$U,'Cek Yasaklisi ( tüzel tekil )'!$C$2),0)</f>
        <v>30</v>
      </c>
      <c r="AF28" s="15"/>
    </row>
    <row r="29" spans="3:32" ht="20.149999999999999" customHeight="1">
      <c r="C29" s="10" t="s">
        <v>43</v>
      </c>
      <c r="D29" s="13" t="s">
        <v>44</v>
      </c>
      <c r="E29" s="14">
        <f>IFERROR(SUMIFS([1]DATA!$R:$R,[1]DATA!$N:$N,'Cek Yasaklisi ( tüzel tekil )'!E$2,[1]DATA!$O:$O,'Cek Yasaklisi ( tüzel tekil )'!$C$1,[1]DATA!$P:$P,'Cek Yasaklisi ( tüzel tekil )'!$C29),0)</f>
        <v>224</v>
      </c>
      <c r="F29" s="14">
        <f>IFERROR(SUMIFS([1]DATA!$R:$R,[1]DATA!$N:$N,'Cek Yasaklisi ( tüzel tekil )'!F$2,[1]DATA!$O:$O,'Cek Yasaklisi ( tüzel tekil )'!$C$1,[1]DATA!$P:$P,'Cek Yasaklisi ( tüzel tekil )'!$C29),0)</f>
        <v>210</v>
      </c>
      <c r="G29" s="14">
        <f>IFERROR(SUMIFS([1]DATA!$R:$R,[1]DATA!$N:$N,'Cek Yasaklisi ( tüzel tekil )'!G$2,[1]DATA!$O:$O,'Cek Yasaklisi ( tüzel tekil )'!$C$1,[1]DATA!$P:$P,'Cek Yasaklisi ( tüzel tekil )'!$C29),0)</f>
        <v>193</v>
      </c>
      <c r="H29" s="14">
        <f>IFERROR(SUMIFS([1]DATA!$R:$R,[1]DATA!$N:$N,'Cek Yasaklisi ( tüzel tekil )'!H$2,[1]DATA!$O:$O,'Cek Yasaklisi ( tüzel tekil )'!$C$1,[1]DATA!$P:$P,'Cek Yasaklisi ( tüzel tekil )'!$C29),0)</f>
        <v>229</v>
      </c>
      <c r="I29" s="14">
        <f>IFERROR(SUMIFS([1]DATA!$R:$R,[1]DATA!$N:$N,'Cek Yasaklisi ( tüzel tekil )'!I$2,[1]DATA!$O:$O,'Cek Yasaklisi ( tüzel tekil )'!$C$1,[1]DATA!$P:$P,'Cek Yasaklisi ( tüzel tekil )'!$C29),0)</f>
        <v>172</v>
      </c>
      <c r="J29" s="14">
        <f>IFERROR(SUMIFS([1]DATA!$R:$R,[1]DATA!$N:$N,'Cek Yasaklisi ( tüzel tekil )'!J$2,[1]DATA!$O:$O,'Cek Yasaklisi ( tüzel tekil )'!$C$1,[1]DATA!$P:$P,'Cek Yasaklisi ( tüzel tekil )'!$C29),0)</f>
        <v>247</v>
      </c>
      <c r="K29" s="14">
        <f>IFERROR(SUMIFS([1]DATA!$R:$R,[1]DATA!$N:$N,'Cek Yasaklisi ( tüzel tekil )'!K$2,[1]DATA!$O:$O,'Cek Yasaklisi ( tüzel tekil )'!$C$1,[1]DATA!$P:$P,'Cek Yasaklisi ( tüzel tekil )'!$C29),0)</f>
        <v>277</v>
      </c>
      <c r="L29" s="14">
        <f>IFERROR(SUMIFS([1]DATA!$R:$R,[1]DATA!$N:$N,'Cek Yasaklisi ( tüzel tekil )'!L$2,[1]DATA!$O:$O,'Cek Yasaklisi ( tüzel tekil )'!$C$1,[1]DATA!$P:$P,'Cek Yasaklisi ( tüzel tekil )'!$C29),0)</f>
        <v>218</v>
      </c>
      <c r="M29" s="14">
        <f>IFERROR(SUMIFS([1]DATA!$R:$R,[1]DATA!$N:$N,'Cek Yasaklisi ( tüzel tekil )'!M$2,[1]DATA!$O:$O,'Cek Yasaklisi ( tüzel tekil )'!$C$1,[1]DATA!$P:$P,'Cek Yasaklisi ( tüzel tekil )'!$C29),0)</f>
        <v>247</v>
      </c>
      <c r="N29" s="14"/>
      <c r="O29" s="14"/>
      <c r="P29" s="14"/>
      <c r="Q29" s="14">
        <f>IFERROR(SUMIFS([1]DATA!$AF:$AF,[1]DATA!$AC:$AC,'Cek Yasaklisi ( tüzel tekil )'!$C$1,[1]DATA!$AD:$AD,'Cek Yasaklisi ( tüzel tekil )'!$C29),0)</f>
        <v>1333</v>
      </c>
      <c r="AF29" s="15"/>
    </row>
    <row r="30" spans="3:32" ht="15" customHeight="1">
      <c r="C30" s="10">
        <v>6</v>
      </c>
      <c r="D30" s="16" t="s">
        <v>45</v>
      </c>
      <c r="E30" s="17">
        <f>IFERROR(SUMIFS([1]DATA!$K:$K,[1]DATA!$G:$G,'Cek Yasaklisi ( tüzel tekil )'!E$2,[1]DATA!$H:$H,'Cek Yasaklisi ( tüzel tekil )'!$C$1,[1]DATA!$I:$I,'Cek Yasaklisi ( tüzel tekil )'!$C30),0)</f>
        <v>109</v>
      </c>
      <c r="F30" s="17">
        <f>IFERROR(SUMIFS([1]DATA!$K:$K,[1]DATA!$G:$G,'Cek Yasaklisi ( tüzel tekil )'!F$2,[1]DATA!$H:$H,'Cek Yasaklisi ( tüzel tekil )'!$C$1,[1]DATA!$I:$I,'Cek Yasaklisi ( tüzel tekil )'!$C30),0)</f>
        <v>100</v>
      </c>
      <c r="G30" s="17">
        <f>IFERROR(SUMIFS([1]DATA!$K:$K,[1]DATA!$G:$G,'Cek Yasaklisi ( tüzel tekil )'!G$2,[1]DATA!$H:$H,'Cek Yasaklisi ( tüzel tekil )'!$C$1,[1]DATA!$I:$I,'Cek Yasaklisi ( tüzel tekil )'!$C30),0)</f>
        <v>107</v>
      </c>
      <c r="H30" s="17">
        <f>IFERROR(SUMIFS([1]DATA!$K:$K,[1]DATA!$G:$G,'Cek Yasaklisi ( tüzel tekil )'!H$2,[1]DATA!$H:$H,'Cek Yasaklisi ( tüzel tekil )'!$C$1,[1]DATA!$I:$I,'Cek Yasaklisi ( tüzel tekil )'!$C30),0)</f>
        <v>137</v>
      </c>
      <c r="I30" s="17">
        <f>IFERROR(SUMIFS([1]DATA!$K:$K,[1]DATA!$G:$G,'Cek Yasaklisi ( tüzel tekil )'!I$2,[1]DATA!$H:$H,'Cek Yasaklisi ( tüzel tekil )'!$C$1,[1]DATA!$I:$I,'Cek Yasaklisi ( tüzel tekil )'!$C30),0)</f>
        <v>102</v>
      </c>
      <c r="J30" s="17">
        <f>IFERROR(SUMIFS([1]DATA!$K:$K,[1]DATA!$G:$G,'Cek Yasaklisi ( tüzel tekil )'!J$2,[1]DATA!$H:$H,'Cek Yasaklisi ( tüzel tekil )'!$C$1,[1]DATA!$I:$I,'Cek Yasaklisi ( tüzel tekil )'!$C30),0)</f>
        <v>134</v>
      </c>
      <c r="K30" s="17">
        <f>IFERROR(SUMIFS([1]DATA!$K:$K,[1]DATA!$G:$G,'Cek Yasaklisi ( tüzel tekil )'!K$2,[1]DATA!$H:$H,'Cek Yasaklisi ( tüzel tekil )'!$C$1,[1]DATA!$I:$I,'Cek Yasaklisi ( tüzel tekil )'!$C30),0)</f>
        <v>165</v>
      </c>
      <c r="L30" s="17">
        <f>IFERROR(SUMIFS([1]DATA!$K:$K,[1]DATA!$G:$G,'Cek Yasaklisi ( tüzel tekil )'!L$2,[1]DATA!$H:$H,'Cek Yasaklisi ( tüzel tekil )'!$C$1,[1]DATA!$I:$I,'Cek Yasaklisi ( tüzel tekil )'!$C30),0)</f>
        <v>101</v>
      </c>
      <c r="M30" s="17">
        <f>IFERROR(SUMIFS([1]DATA!$K:$K,[1]DATA!$G:$G,'Cek Yasaklisi ( tüzel tekil )'!M$2,[1]DATA!$H:$H,'Cek Yasaklisi ( tüzel tekil )'!$C$1,[1]DATA!$I:$I,'Cek Yasaklisi ( tüzel tekil )'!$C30),0)</f>
        <v>132</v>
      </c>
      <c r="N30" s="17"/>
      <c r="O30" s="17"/>
      <c r="P30" s="17"/>
      <c r="Q30" s="17">
        <f>IFERROR(SUMIFS([1]DATA!$Y:$Y,[1]DATA!$V:$V,'Cek Yasaklisi ( tüzel tekil )'!$C$1,[1]DATA!$W:$W,'Cek Yasaklisi ( tüzel tekil )'!$C30,[1]DATA!$U:$U,'Cek Yasaklisi ( tüzel tekil )'!$C$2),0)</f>
        <v>804</v>
      </c>
      <c r="AF30" s="15"/>
    </row>
    <row r="31" spans="3:32" ht="15" customHeight="1">
      <c r="C31" s="10">
        <v>70</v>
      </c>
      <c r="D31" s="16" t="s">
        <v>46</v>
      </c>
      <c r="E31" s="17">
        <f>IFERROR(SUMIFS([1]DATA!$K:$K,[1]DATA!$G:$G,'Cek Yasaklisi ( tüzel tekil )'!E$2,[1]DATA!$H:$H,'Cek Yasaklisi ( tüzel tekil )'!$C$1,[1]DATA!$I:$I,'Cek Yasaklisi ( tüzel tekil )'!$C31),0)</f>
        <v>1</v>
      </c>
      <c r="F31" s="17">
        <f>IFERROR(SUMIFS([1]DATA!$K:$K,[1]DATA!$G:$G,'Cek Yasaklisi ( tüzel tekil )'!F$2,[1]DATA!$H:$H,'Cek Yasaklisi ( tüzel tekil )'!$C$1,[1]DATA!$I:$I,'Cek Yasaklisi ( tüzel tekil )'!$C31),0)</f>
        <v>2</v>
      </c>
      <c r="G31" s="17">
        <f>IFERROR(SUMIFS([1]DATA!$K:$K,[1]DATA!$G:$G,'Cek Yasaklisi ( tüzel tekil )'!G$2,[1]DATA!$H:$H,'Cek Yasaklisi ( tüzel tekil )'!$C$1,[1]DATA!$I:$I,'Cek Yasaklisi ( tüzel tekil )'!$C31),0)</f>
        <v>4</v>
      </c>
      <c r="H31" s="17">
        <f>IFERROR(SUMIFS([1]DATA!$K:$K,[1]DATA!$G:$G,'Cek Yasaklisi ( tüzel tekil )'!H$2,[1]DATA!$H:$H,'Cek Yasaklisi ( tüzel tekil )'!$C$1,[1]DATA!$I:$I,'Cek Yasaklisi ( tüzel tekil )'!$C31),0)</f>
        <v>1</v>
      </c>
      <c r="I31" s="17">
        <f>IFERROR(SUMIFS([1]DATA!$K:$K,[1]DATA!$G:$G,'Cek Yasaklisi ( tüzel tekil )'!I$2,[1]DATA!$H:$H,'Cek Yasaklisi ( tüzel tekil )'!$C$1,[1]DATA!$I:$I,'Cek Yasaklisi ( tüzel tekil )'!$C31),0)</f>
        <v>1</v>
      </c>
      <c r="J31" s="17">
        <f>IFERROR(SUMIFS([1]DATA!$K:$K,[1]DATA!$G:$G,'Cek Yasaklisi ( tüzel tekil )'!J$2,[1]DATA!$H:$H,'Cek Yasaklisi ( tüzel tekil )'!$C$1,[1]DATA!$I:$I,'Cek Yasaklisi ( tüzel tekil )'!$C31),0)</f>
        <v>0</v>
      </c>
      <c r="K31" s="17">
        <f>IFERROR(SUMIFS([1]DATA!$K:$K,[1]DATA!$G:$G,'Cek Yasaklisi ( tüzel tekil )'!K$2,[1]DATA!$H:$H,'Cek Yasaklisi ( tüzel tekil )'!$C$1,[1]DATA!$I:$I,'Cek Yasaklisi ( tüzel tekil )'!$C31),0)</f>
        <v>2</v>
      </c>
      <c r="L31" s="17">
        <f>IFERROR(SUMIFS([1]DATA!$K:$K,[1]DATA!$G:$G,'Cek Yasaklisi ( tüzel tekil )'!L$2,[1]DATA!$H:$H,'Cek Yasaklisi ( tüzel tekil )'!$C$1,[1]DATA!$I:$I,'Cek Yasaklisi ( tüzel tekil )'!$C31),0)</f>
        <v>4</v>
      </c>
      <c r="M31" s="17">
        <f>IFERROR(SUMIFS([1]DATA!$K:$K,[1]DATA!$G:$G,'Cek Yasaklisi ( tüzel tekil )'!M$2,[1]DATA!$H:$H,'Cek Yasaklisi ( tüzel tekil )'!$C$1,[1]DATA!$I:$I,'Cek Yasaklisi ( tüzel tekil )'!$C31),0)</f>
        <v>1</v>
      </c>
      <c r="N31" s="17"/>
      <c r="O31" s="17"/>
      <c r="P31" s="17"/>
      <c r="Q31" s="17">
        <f>IFERROR(SUMIFS([1]DATA!$Y:$Y,[1]DATA!$V:$V,'Cek Yasaklisi ( tüzel tekil )'!$C$1,[1]DATA!$W:$W,'Cek Yasaklisi ( tüzel tekil )'!$C31,[1]DATA!$U:$U,'Cek Yasaklisi ( tüzel tekil )'!$C$2),0)</f>
        <v>14</v>
      </c>
      <c r="AF31" s="15"/>
    </row>
    <row r="32" spans="3:32" ht="15" customHeight="1">
      <c r="C32" s="10">
        <v>42</v>
      </c>
      <c r="D32" s="16" t="s">
        <v>47</v>
      </c>
      <c r="E32" s="17">
        <f>IFERROR(SUMIFS([1]DATA!$K:$K,[1]DATA!$G:$G,'Cek Yasaklisi ( tüzel tekil )'!E$2,[1]DATA!$H:$H,'Cek Yasaklisi ( tüzel tekil )'!$C$1,[1]DATA!$I:$I,'Cek Yasaklisi ( tüzel tekil )'!$C32),0)</f>
        <v>117</v>
      </c>
      <c r="F32" s="17">
        <f>IFERROR(SUMIFS([1]DATA!$K:$K,[1]DATA!$G:$G,'Cek Yasaklisi ( tüzel tekil )'!F$2,[1]DATA!$H:$H,'Cek Yasaklisi ( tüzel tekil )'!$C$1,[1]DATA!$I:$I,'Cek Yasaklisi ( tüzel tekil )'!$C32),0)</f>
        <v>111</v>
      </c>
      <c r="G32" s="17">
        <f>IFERROR(SUMIFS([1]DATA!$K:$K,[1]DATA!$G:$G,'Cek Yasaklisi ( tüzel tekil )'!G$2,[1]DATA!$H:$H,'Cek Yasaklisi ( tüzel tekil )'!$C$1,[1]DATA!$I:$I,'Cek Yasaklisi ( tüzel tekil )'!$C32),0)</f>
        <v>86</v>
      </c>
      <c r="H32" s="17">
        <f>IFERROR(SUMIFS([1]DATA!$K:$K,[1]DATA!$G:$G,'Cek Yasaklisi ( tüzel tekil )'!H$2,[1]DATA!$H:$H,'Cek Yasaklisi ( tüzel tekil )'!$C$1,[1]DATA!$I:$I,'Cek Yasaklisi ( tüzel tekil )'!$C32),0)</f>
        <v>92</v>
      </c>
      <c r="I32" s="17">
        <f>IFERROR(SUMIFS([1]DATA!$K:$K,[1]DATA!$G:$G,'Cek Yasaklisi ( tüzel tekil )'!I$2,[1]DATA!$H:$H,'Cek Yasaklisi ( tüzel tekil )'!$C$1,[1]DATA!$I:$I,'Cek Yasaklisi ( tüzel tekil )'!$C32),0)</f>
        <v>70</v>
      </c>
      <c r="J32" s="17">
        <f>IFERROR(SUMIFS([1]DATA!$K:$K,[1]DATA!$G:$G,'Cek Yasaklisi ( tüzel tekil )'!J$2,[1]DATA!$H:$H,'Cek Yasaklisi ( tüzel tekil )'!$C$1,[1]DATA!$I:$I,'Cek Yasaklisi ( tüzel tekil )'!$C32),0)</f>
        <v>116</v>
      </c>
      <c r="K32" s="17">
        <f>IFERROR(SUMIFS([1]DATA!$K:$K,[1]DATA!$G:$G,'Cek Yasaklisi ( tüzel tekil )'!K$2,[1]DATA!$H:$H,'Cek Yasaklisi ( tüzel tekil )'!$C$1,[1]DATA!$I:$I,'Cek Yasaklisi ( tüzel tekil )'!$C32),0)</f>
        <v>114</v>
      </c>
      <c r="L32" s="17">
        <f>IFERROR(SUMIFS([1]DATA!$K:$K,[1]DATA!$G:$G,'Cek Yasaklisi ( tüzel tekil )'!L$2,[1]DATA!$H:$H,'Cek Yasaklisi ( tüzel tekil )'!$C$1,[1]DATA!$I:$I,'Cek Yasaklisi ( tüzel tekil )'!$C32),0)</f>
        <v>117</v>
      </c>
      <c r="M32" s="17">
        <f>IFERROR(SUMIFS([1]DATA!$K:$K,[1]DATA!$G:$G,'Cek Yasaklisi ( tüzel tekil )'!M$2,[1]DATA!$H:$H,'Cek Yasaklisi ( tüzel tekil )'!$C$1,[1]DATA!$I:$I,'Cek Yasaklisi ( tüzel tekil )'!$C32),0)</f>
        <v>120</v>
      </c>
      <c r="N32" s="17"/>
      <c r="O32" s="17"/>
      <c r="P32" s="17"/>
      <c r="Q32" s="17">
        <f>IFERROR(SUMIFS([1]DATA!$Y:$Y,[1]DATA!$V:$V,'Cek Yasaklisi ( tüzel tekil )'!$C$1,[1]DATA!$W:$W,'Cek Yasaklisi ( tüzel tekil )'!$C32,[1]DATA!$U:$U,'Cek Yasaklisi ( tüzel tekil )'!$C$2),0)</f>
        <v>574</v>
      </c>
      <c r="AF32" s="15"/>
    </row>
    <row r="33" spans="3:32" ht="20.149999999999999" customHeight="1">
      <c r="C33" s="10" t="s">
        <v>48</v>
      </c>
      <c r="D33" s="13" t="s">
        <v>48</v>
      </c>
      <c r="E33" s="14">
        <f>IFERROR(SUMIFS([1]DATA!$R:$R,[1]DATA!$N:$N,'Cek Yasaklisi ( tüzel tekil )'!E$2,[1]DATA!$O:$O,'Cek Yasaklisi ( tüzel tekil )'!$C$1,[1]DATA!$P:$P,'Cek Yasaklisi ( tüzel tekil )'!$C33),0)</f>
        <v>237</v>
      </c>
      <c r="F33" s="14">
        <f>IFERROR(SUMIFS([1]DATA!$R:$R,[1]DATA!$N:$N,'Cek Yasaklisi ( tüzel tekil )'!F$2,[1]DATA!$O:$O,'Cek Yasaklisi ( tüzel tekil )'!$C$1,[1]DATA!$P:$P,'Cek Yasaklisi ( tüzel tekil )'!$C33),0)</f>
        <v>273</v>
      </c>
      <c r="G33" s="14">
        <f>IFERROR(SUMIFS([1]DATA!$R:$R,[1]DATA!$N:$N,'Cek Yasaklisi ( tüzel tekil )'!G$2,[1]DATA!$O:$O,'Cek Yasaklisi ( tüzel tekil )'!$C$1,[1]DATA!$P:$P,'Cek Yasaklisi ( tüzel tekil )'!$C33),0)</f>
        <v>225</v>
      </c>
      <c r="H33" s="14">
        <f>IFERROR(SUMIFS([1]DATA!$R:$R,[1]DATA!$N:$N,'Cek Yasaklisi ( tüzel tekil )'!H$2,[1]DATA!$O:$O,'Cek Yasaklisi ( tüzel tekil )'!$C$1,[1]DATA!$P:$P,'Cek Yasaklisi ( tüzel tekil )'!$C33),0)</f>
        <v>271</v>
      </c>
      <c r="I33" s="14">
        <f>IFERROR(SUMIFS([1]DATA!$R:$R,[1]DATA!$N:$N,'Cek Yasaklisi ( tüzel tekil )'!I$2,[1]DATA!$O:$O,'Cek Yasaklisi ( tüzel tekil )'!$C$1,[1]DATA!$P:$P,'Cek Yasaklisi ( tüzel tekil )'!$C33),0)</f>
        <v>162</v>
      </c>
      <c r="J33" s="14">
        <f>IFERROR(SUMIFS([1]DATA!$R:$R,[1]DATA!$N:$N,'Cek Yasaklisi ( tüzel tekil )'!J$2,[1]DATA!$O:$O,'Cek Yasaklisi ( tüzel tekil )'!$C$1,[1]DATA!$P:$P,'Cek Yasaklisi ( tüzel tekil )'!$C33),0)</f>
        <v>285</v>
      </c>
      <c r="K33" s="14">
        <f>IFERROR(SUMIFS([1]DATA!$R:$R,[1]DATA!$N:$N,'Cek Yasaklisi ( tüzel tekil )'!K$2,[1]DATA!$O:$O,'Cek Yasaklisi ( tüzel tekil )'!$C$1,[1]DATA!$P:$P,'Cek Yasaklisi ( tüzel tekil )'!$C33),0)</f>
        <v>299</v>
      </c>
      <c r="L33" s="14">
        <f>IFERROR(SUMIFS([1]DATA!$R:$R,[1]DATA!$N:$N,'Cek Yasaklisi ( tüzel tekil )'!L$2,[1]DATA!$O:$O,'Cek Yasaklisi ( tüzel tekil )'!$C$1,[1]DATA!$P:$P,'Cek Yasaklisi ( tüzel tekil )'!$C33),0)</f>
        <v>206</v>
      </c>
      <c r="M33" s="14">
        <f>IFERROR(SUMIFS([1]DATA!$R:$R,[1]DATA!$N:$N,'Cek Yasaklisi ( tüzel tekil )'!M$2,[1]DATA!$O:$O,'Cek Yasaklisi ( tüzel tekil )'!$C$1,[1]DATA!$P:$P,'Cek Yasaklisi ( tüzel tekil )'!$C33),0)</f>
        <v>303</v>
      </c>
      <c r="N33" s="14"/>
      <c r="O33" s="14"/>
      <c r="P33" s="14"/>
      <c r="Q33" s="14">
        <f>IFERROR(SUMIFS([1]DATA!$AF:$AF,[1]DATA!$AC:$AC,'Cek Yasaklisi ( tüzel tekil )'!$C$1,[1]DATA!$AD:$AD,'Cek Yasaklisi ( tüzel tekil )'!$C33,[1]DATA!$AB:$AB,'Cek Yasaklisi ( tüzel tekil )'!$C$2),0)</f>
        <v>1489</v>
      </c>
      <c r="AF33" s="15"/>
    </row>
    <row r="34" spans="3:32" ht="15" customHeight="1">
      <c r="C34" s="10">
        <v>1</v>
      </c>
      <c r="D34" s="16" t="s">
        <v>49</v>
      </c>
      <c r="E34" s="17">
        <f>IFERROR(SUMIFS([1]DATA!$K:$K,[1]DATA!$G:$G,'Cek Yasaklisi ( tüzel tekil )'!E$2,[1]DATA!$H:$H,'Cek Yasaklisi ( tüzel tekil )'!$C$1,[1]DATA!$I:$I,'Cek Yasaklisi ( tüzel tekil )'!$C34),0)</f>
        <v>27</v>
      </c>
      <c r="F34" s="17">
        <f>IFERROR(SUMIFS([1]DATA!$K:$K,[1]DATA!$G:$G,'Cek Yasaklisi ( tüzel tekil )'!F$2,[1]DATA!$H:$H,'Cek Yasaklisi ( tüzel tekil )'!$C$1,[1]DATA!$I:$I,'Cek Yasaklisi ( tüzel tekil )'!$C34),0)</f>
        <v>48</v>
      </c>
      <c r="G34" s="17">
        <f>IFERROR(SUMIFS([1]DATA!$K:$K,[1]DATA!$G:$G,'Cek Yasaklisi ( tüzel tekil )'!G$2,[1]DATA!$H:$H,'Cek Yasaklisi ( tüzel tekil )'!$C$1,[1]DATA!$I:$I,'Cek Yasaklisi ( tüzel tekil )'!$C34),0)</f>
        <v>31</v>
      </c>
      <c r="H34" s="17">
        <f>IFERROR(SUMIFS([1]DATA!$K:$K,[1]DATA!$G:$G,'Cek Yasaklisi ( tüzel tekil )'!H$2,[1]DATA!$H:$H,'Cek Yasaklisi ( tüzel tekil )'!$C$1,[1]DATA!$I:$I,'Cek Yasaklisi ( tüzel tekil )'!$C34),0)</f>
        <v>58</v>
      </c>
      <c r="I34" s="17">
        <f>IFERROR(SUMIFS([1]DATA!$K:$K,[1]DATA!$G:$G,'Cek Yasaklisi ( tüzel tekil )'!I$2,[1]DATA!$H:$H,'Cek Yasaklisi ( tüzel tekil )'!$C$1,[1]DATA!$I:$I,'Cek Yasaklisi ( tüzel tekil )'!$C34),0)</f>
        <v>30</v>
      </c>
      <c r="J34" s="17">
        <f>IFERROR(SUMIFS([1]DATA!$K:$K,[1]DATA!$G:$G,'Cek Yasaklisi ( tüzel tekil )'!J$2,[1]DATA!$H:$H,'Cek Yasaklisi ( tüzel tekil )'!$C$1,[1]DATA!$I:$I,'Cek Yasaklisi ( tüzel tekil )'!$C34),0)</f>
        <v>41</v>
      </c>
      <c r="K34" s="17">
        <f>IFERROR(SUMIFS([1]DATA!$K:$K,[1]DATA!$G:$G,'Cek Yasaklisi ( tüzel tekil )'!K$2,[1]DATA!$H:$H,'Cek Yasaklisi ( tüzel tekil )'!$C$1,[1]DATA!$I:$I,'Cek Yasaklisi ( tüzel tekil )'!$C34),0)</f>
        <v>40</v>
      </c>
      <c r="L34" s="17">
        <f>IFERROR(SUMIFS([1]DATA!$K:$K,[1]DATA!$G:$G,'Cek Yasaklisi ( tüzel tekil )'!L$2,[1]DATA!$H:$H,'Cek Yasaklisi ( tüzel tekil )'!$C$1,[1]DATA!$I:$I,'Cek Yasaklisi ( tüzel tekil )'!$C34),0)</f>
        <v>5</v>
      </c>
      <c r="M34" s="17">
        <f>IFERROR(SUMIFS([1]DATA!$K:$K,[1]DATA!$G:$G,'Cek Yasaklisi ( tüzel tekil )'!M$2,[1]DATA!$H:$H,'Cek Yasaklisi ( tüzel tekil )'!$C$1,[1]DATA!$I:$I,'Cek Yasaklisi ( tüzel tekil )'!$C34),0)</f>
        <v>27</v>
      </c>
      <c r="N34" s="17"/>
      <c r="O34" s="17"/>
      <c r="P34" s="17"/>
      <c r="Q34" s="17">
        <f>IFERROR(SUMIFS([1]DATA!$Y:$Y,[1]DATA!$V:$V,'Cek Yasaklisi ( tüzel tekil )'!$C$1,[1]DATA!$W:$W,'Cek Yasaklisi ( tüzel tekil )'!$C34,[1]DATA!$U:$U,'Cek Yasaklisi ( tüzel tekil )'!$C$2),0)</f>
        <v>239</v>
      </c>
      <c r="AF34" s="15"/>
    </row>
    <row r="35" spans="3:32" ht="15" customHeight="1">
      <c r="C35" s="10">
        <v>7</v>
      </c>
      <c r="D35" s="16" t="s">
        <v>50</v>
      </c>
      <c r="E35" s="17">
        <f>IFERROR(SUMIFS([1]DATA!$K:$K,[1]DATA!$G:$G,'Cek Yasaklisi ( tüzel tekil )'!E$2,[1]DATA!$H:$H,'Cek Yasaklisi ( tüzel tekil )'!$C$1,[1]DATA!$I:$I,'Cek Yasaklisi ( tüzel tekil )'!$C35),0)</f>
        <v>111</v>
      </c>
      <c r="F35" s="17">
        <f>IFERROR(SUMIFS([1]DATA!$K:$K,[1]DATA!$G:$G,'Cek Yasaklisi ( tüzel tekil )'!F$2,[1]DATA!$H:$H,'Cek Yasaklisi ( tüzel tekil )'!$C$1,[1]DATA!$I:$I,'Cek Yasaklisi ( tüzel tekil )'!$C35),0)</f>
        <v>118</v>
      </c>
      <c r="G35" s="17">
        <f>IFERROR(SUMIFS([1]DATA!$K:$K,[1]DATA!$G:$G,'Cek Yasaklisi ( tüzel tekil )'!G$2,[1]DATA!$H:$H,'Cek Yasaklisi ( tüzel tekil )'!$C$1,[1]DATA!$I:$I,'Cek Yasaklisi ( tüzel tekil )'!$C35),0)</f>
        <v>71</v>
      </c>
      <c r="H35" s="17">
        <f>IFERROR(SUMIFS([1]DATA!$K:$K,[1]DATA!$G:$G,'Cek Yasaklisi ( tüzel tekil )'!H$2,[1]DATA!$H:$H,'Cek Yasaklisi ( tüzel tekil )'!$C$1,[1]DATA!$I:$I,'Cek Yasaklisi ( tüzel tekil )'!$C35),0)</f>
        <v>98</v>
      </c>
      <c r="I35" s="17">
        <f>IFERROR(SUMIFS([1]DATA!$K:$K,[1]DATA!$G:$G,'Cek Yasaklisi ( tüzel tekil )'!I$2,[1]DATA!$H:$H,'Cek Yasaklisi ( tüzel tekil )'!$C$1,[1]DATA!$I:$I,'Cek Yasaklisi ( tüzel tekil )'!$C35),0)</f>
        <v>69</v>
      </c>
      <c r="J35" s="17">
        <f>IFERROR(SUMIFS([1]DATA!$K:$K,[1]DATA!$G:$G,'Cek Yasaklisi ( tüzel tekil )'!J$2,[1]DATA!$H:$H,'Cek Yasaklisi ( tüzel tekil )'!$C$1,[1]DATA!$I:$I,'Cek Yasaklisi ( tüzel tekil )'!$C35),0)</f>
        <v>131</v>
      </c>
      <c r="K35" s="17">
        <f>IFERROR(SUMIFS([1]DATA!$K:$K,[1]DATA!$G:$G,'Cek Yasaklisi ( tüzel tekil )'!K$2,[1]DATA!$H:$H,'Cek Yasaklisi ( tüzel tekil )'!$C$1,[1]DATA!$I:$I,'Cek Yasaklisi ( tüzel tekil )'!$C35),0)</f>
        <v>138</v>
      </c>
      <c r="L35" s="17">
        <f>IFERROR(SUMIFS([1]DATA!$K:$K,[1]DATA!$G:$G,'Cek Yasaklisi ( tüzel tekil )'!L$2,[1]DATA!$H:$H,'Cek Yasaklisi ( tüzel tekil )'!$C$1,[1]DATA!$I:$I,'Cek Yasaklisi ( tüzel tekil )'!$C35),0)</f>
        <v>102</v>
      </c>
      <c r="M35" s="17">
        <f>IFERROR(SUMIFS([1]DATA!$K:$K,[1]DATA!$G:$G,'Cek Yasaklisi ( tüzel tekil )'!M$2,[1]DATA!$H:$H,'Cek Yasaklisi ( tüzel tekil )'!$C$1,[1]DATA!$I:$I,'Cek Yasaklisi ( tüzel tekil )'!$C35),0)</f>
        <v>158</v>
      </c>
      <c r="N35" s="17"/>
      <c r="O35" s="17"/>
      <c r="P35" s="17"/>
      <c r="Q35" s="17">
        <f>IFERROR(SUMIFS([1]DATA!$Y:$Y,[1]DATA!$V:$V,'Cek Yasaklisi ( tüzel tekil )'!$C$1,[1]DATA!$W:$W,'Cek Yasaklisi ( tüzel tekil )'!$C35,[1]DATA!$U:$U,'Cek Yasaklisi ( tüzel tekil )'!$C$2),0)</f>
        <v>668</v>
      </c>
      <c r="AF35" s="15"/>
    </row>
    <row r="36" spans="3:32" ht="15" customHeight="1">
      <c r="C36" s="10">
        <v>15</v>
      </c>
      <c r="D36" s="16" t="s">
        <v>51</v>
      </c>
      <c r="E36" s="17">
        <f>IFERROR(SUMIFS([1]DATA!$K:$K,[1]DATA!$G:$G,'Cek Yasaklisi ( tüzel tekil )'!E$2,[1]DATA!$H:$H,'Cek Yasaklisi ( tüzel tekil )'!$C$1,[1]DATA!$I:$I,'Cek Yasaklisi ( tüzel tekil )'!$C36),0)</f>
        <v>5</v>
      </c>
      <c r="F36" s="17">
        <f>IFERROR(SUMIFS([1]DATA!$K:$K,[1]DATA!$G:$G,'Cek Yasaklisi ( tüzel tekil )'!F$2,[1]DATA!$H:$H,'Cek Yasaklisi ( tüzel tekil )'!$C$1,[1]DATA!$I:$I,'Cek Yasaklisi ( tüzel tekil )'!$C36),0)</f>
        <v>1</v>
      </c>
      <c r="G36" s="17">
        <f>IFERROR(SUMIFS([1]DATA!$K:$K,[1]DATA!$G:$G,'Cek Yasaklisi ( tüzel tekil )'!G$2,[1]DATA!$H:$H,'Cek Yasaklisi ( tüzel tekil )'!$C$1,[1]DATA!$I:$I,'Cek Yasaklisi ( tüzel tekil )'!$C36),0)</f>
        <v>0</v>
      </c>
      <c r="H36" s="17">
        <f>IFERROR(SUMIFS([1]DATA!$K:$K,[1]DATA!$G:$G,'Cek Yasaklisi ( tüzel tekil )'!H$2,[1]DATA!$H:$H,'Cek Yasaklisi ( tüzel tekil )'!$C$1,[1]DATA!$I:$I,'Cek Yasaklisi ( tüzel tekil )'!$C36),0)</f>
        <v>5</v>
      </c>
      <c r="I36" s="17">
        <f>IFERROR(SUMIFS([1]DATA!$K:$K,[1]DATA!$G:$G,'Cek Yasaklisi ( tüzel tekil )'!I$2,[1]DATA!$H:$H,'Cek Yasaklisi ( tüzel tekil )'!$C$1,[1]DATA!$I:$I,'Cek Yasaklisi ( tüzel tekil )'!$C36),0)</f>
        <v>0</v>
      </c>
      <c r="J36" s="17">
        <f>IFERROR(SUMIFS([1]DATA!$K:$K,[1]DATA!$G:$G,'Cek Yasaklisi ( tüzel tekil )'!J$2,[1]DATA!$H:$H,'Cek Yasaklisi ( tüzel tekil )'!$C$1,[1]DATA!$I:$I,'Cek Yasaklisi ( tüzel tekil )'!$C36),0)</f>
        <v>2</v>
      </c>
      <c r="K36" s="17">
        <f>IFERROR(SUMIFS([1]DATA!$K:$K,[1]DATA!$G:$G,'Cek Yasaklisi ( tüzel tekil )'!K$2,[1]DATA!$H:$H,'Cek Yasaklisi ( tüzel tekil )'!$C$1,[1]DATA!$I:$I,'Cek Yasaklisi ( tüzel tekil )'!$C36),0)</f>
        <v>3</v>
      </c>
      <c r="L36" s="17">
        <f>IFERROR(SUMIFS([1]DATA!$K:$K,[1]DATA!$G:$G,'Cek Yasaklisi ( tüzel tekil )'!L$2,[1]DATA!$H:$H,'Cek Yasaklisi ( tüzel tekil )'!$C$1,[1]DATA!$I:$I,'Cek Yasaklisi ( tüzel tekil )'!$C36),0)</f>
        <v>2</v>
      </c>
      <c r="M36" s="17">
        <f>IFERROR(SUMIFS([1]DATA!$K:$K,[1]DATA!$G:$G,'Cek Yasaklisi ( tüzel tekil )'!M$2,[1]DATA!$H:$H,'Cek Yasaklisi ( tüzel tekil )'!$C$1,[1]DATA!$I:$I,'Cek Yasaklisi ( tüzel tekil )'!$C36),0)</f>
        <v>2</v>
      </c>
      <c r="N36" s="17"/>
      <c r="O36" s="17"/>
      <c r="P36" s="17"/>
      <c r="Q36" s="17">
        <f>IFERROR(SUMIFS([1]DATA!$Y:$Y,[1]DATA!$V:$V,'Cek Yasaklisi ( tüzel tekil )'!$C$1,[1]DATA!$W:$W,'Cek Yasaklisi ( tüzel tekil )'!$C36,[1]DATA!$U:$U,'Cek Yasaklisi ( tüzel tekil )'!$C$2),0)</f>
        <v>17</v>
      </c>
      <c r="AF36" s="15"/>
    </row>
    <row r="37" spans="3:32" ht="15" customHeight="1">
      <c r="C37" s="10">
        <v>31</v>
      </c>
      <c r="D37" s="16" t="s">
        <v>52</v>
      </c>
      <c r="E37" s="17">
        <f>IFERROR(SUMIFS([1]DATA!$K:$K,[1]DATA!$G:$G,'Cek Yasaklisi ( tüzel tekil )'!E$2,[1]DATA!$H:$H,'Cek Yasaklisi ( tüzel tekil )'!$C$1,[1]DATA!$I:$I,'Cek Yasaklisi ( tüzel tekil )'!$C37),0)</f>
        <v>11</v>
      </c>
      <c r="F37" s="17">
        <f>IFERROR(SUMIFS([1]DATA!$K:$K,[1]DATA!$G:$G,'Cek Yasaklisi ( tüzel tekil )'!F$2,[1]DATA!$H:$H,'Cek Yasaklisi ( tüzel tekil )'!$C$1,[1]DATA!$I:$I,'Cek Yasaklisi ( tüzel tekil )'!$C37),0)</f>
        <v>17</v>
      </c>
      <c r="G37" s="17">
        <f>IFERROR(SUMIFS([1]DATA!$K:$K,[1]DATA!$G:$G,'Cek Yasaklisi ( tüzel tekil )'!G$2,[1]DATA!$H:$H,'Cek Yasaklisi ( tüzel tekil )'!$C$1,[1]DATA!$I:$I,'Cek Yasaklisi ( tüzel tekil )'!$C37),0)</f>
        <v>20</v>
      </c>
      <c r="H37" s="17">
        <f>IFERROR(SUMIFS([1]DATA!$K:$K,[1]DATA!$G:$G,'Cek Yasaklisi ( tüzel tekil )'!H$2,[1]DATA!$H:$H,'Cek Yasaklisi ( tüzel tekil )'!$C$1,[1]DATA!$I:$I,'Cek Yasaklisi ( tüzel tekil )'!$C37),0)</f>
        <v>24</v>
      </c>
      <c r="I37" s="17">
        <f>IFERROR(SUMIFS([1]DATA!$K:$K,[1]DATA!$G:$G,'Cek Yasaklisi ( tüzel tekil )'!I$2,[1]DATA!$H:$H,'Cek Yasaklisi ( tüzel tekil )'!$C$1,[1]DATA!$I:$I,'Cek Yasaklisi ( tüzel tekil )'!$C37),0)</f>
        <v>11</v>
      </c>
      <c r="J37" s="17">
        <f>IFERROR(SUMIFS([1]DATA!$K:$K,[1]DATA!$G:$G,'Cek Yasaklisi ( tüzel tekil )'!J$2,[1]DATA!$H:$H,'Cek Yasaklisi ( tüzel tekil )'!$C$1,[1]DATA!$I:$I,'Cek Yasaklisi ( tüzel tekil )'!$C37),0)</f>
        <v>17</v>
      </c>
      <c r="K37" s="17">
        <f>IFERROR(SUMIFS([1]DATA!$K:$K,[1]DATA!$G:$G,'Cek Yasaklisi ( tüzel tekil )'!K$2,[1]DATA!$H:$H,'Cek Yasaklisi ( tüzel tekil )'!$C$1,[1]DATA!$I:$I,'Cek Yasaklisi ( tüzel tekil )'!$C37),0)</f>
        <v>13</v>
      </c>
      <c r="L37" s="17">
        <f>IFERROR(SUMIFS([1]DATA!$K:$K,[1]DATA!$G:$G,'Cek Yasaklisi ( tüzel tekil )'!L$2,[1]DATA!$H:$H,'Cek Yasaklisi ( tüzel tekil )'!$C$1,[1]DATA!$I:$I,'Cek Yasaklisi ( tüzel tekil )'!$C37),0)</f>
        <v>29</v>
      </c>
      <c r="M37" s="17">
        <f>IFERROR(SUMIFS([1]DATA!$K:$K,[1]DATA!$G:$G,'Cek Yasaklisi ( tüzel tekil )'!M$2,[1]DATA!$H:$H,'Cek Yasaklisi ( tüzel tekil )'!$C$1,[1]DATA!$I:$I,'Cek Yasaklisi ( tüzel tekil )'!$C37),0)</f>
        <v>23</v>
      </c>
      <c r="N37" s="17"/>
      <c r="O37" s="17"/>
      <c r="P37" s="17"/>
      <c r="Q37" s="17">
        <f>IFERROR(SUMIFS([1]DATA!$Y:$Y,[1]DATA!$V:$V,'Cek Yasaklisi ( tüzel tekil )'!$C$1,[1]DATA!$W:$W,'Cek Yasaklisi ( tüzel tekil )'!$C37,[1]DATA!$U:$U,'Cek Yasaklisi ( tüzel tekil )'!$C$2),0)</f>
        <v>127</v>
      </c>
      <c r="AF37" s="15"/>
    </row>
    <row r="38" spans="3:32" ht="15" customHeight="1">
      <c r="C38" s="10">
        <v>32</v>
      </c>
      <c r="D38" s="16" t="s">
        <v>53</v>
      </c>
      <c r="E38" s="17">
        <f>IFERROR(SUMIFS([1]DATA!$K:$K,[1]DATA!$G:$G,'Cek Yasaklisi ( tüzel tekil )'!E$2,[1]DATA!$H:$H,'Cek Yasaklisi ( tüzel tekil )'!$C$1,[1]DATA!$I:$I,'Cek Yasaklisi ( tüzel tekil )'!$C38),0)</f>
        <v>11</v>
      </c>
      <c r="F38" s="17">
        <f>IFERROR(SUMIFS([1]DATA!$K:$K,[1]DATA!$G:$G,'Cek Yasaklisi ( tüzel tekil )'!F$2,[1]DATA!$H:$H,'Cek Yasaklisi ( tüzel tekil )'!$C$1,[1]DATA!$I:$I,'Cek Yasaklisi ( tüzel tekil )'!$C38),0)</f>
        <v>3</v>
      </c>
      <c r="G38" s="17">
        <f>IFERROR(SUMIFS([1]DATA!$K:$K,[1]DATA!$G:$G,'Cek Yasaklisi ( tüzel tekil )'!G$2,[1]DATA!$H:$H,'Cek Yasaklisi ( tüzel tekil )'!$C$1,[1]DATA!$I:$I,'Cek Yasaklisi ( tüzel tekil )'!$C38),0)</f>
        <v>5</v>
      </c>
      <c r="H38" s="17">
        <f>IFERROR(SUMIFS([1]DATA!$K:$K,[1]DATA!$G:$G,'Cek Yasaklisi ( tüzel tekil )'!H$2,[1]DATA!$H:$H,'Cek Yasaklisi ( tüzel tekil )'!$C$1,[1]DATA!$I:$I,'Cek Yasaklisi ( tüzel tekil )'!$C38),0)</f>
        <v>6</v>
      </c>
      <c r="I38" s="17">
        <f>IFERROR(SUMIFS([1]DATA!$K:$K,[1]DATA!$G:$G,'Cek Yasaklisi ( tüzel tekil )'!I$2,[1]DATA!$H:$H,'Cek Yasaklisi ( tüzel tekil )'!$C$1,[1]DATA!$I:$I,'Cek Yasaklisi ( tüzel tekil )'!$C38),0)</f>
        <v>0</v>
      </c>
      <c r="J38" s="17">
        <f>IFERROR(SUMIFS([1]DATA!$K:$K,[1]DATA!$G:$G,'Cek Yasaklisi ( tüzel tekil )'!J$2,[1]DATA!$H:$H,'Cek Yasaklisi ( tüzel tekil )'!$C$1,[1]DATA!$I:$I,'Cek Yasaklisi ( tüzel tekil )'!$C38),0)</f>
        <v>7</v>
      </c>
      <c r="K38" s="17">
        <f>IFERROR(SUMIFS([1]DATA!$K:$K,[1]DATA!$G:$G,'Cek Yasaklisi ( tüzel tekil )'!K$2,[1]DATA!$H:$H,'Cek Yasaklisi ( tüzel tekil )'!$C$1,[1]DATA!$I:$I,'Cek Yasaklisi ( tüzel tekil )'!$C38),0)</f>
        <v>10</v>
      </c>
      <c r="L38" s="17">
        <f>IFERROR(SUMIFS([1]DATA!$K:$K,[1]DATA!$G:$G,'Cek Yasaklisi ( tüzel tekil )'!L$2,[1]DATA!$H:$H,'Cek Yasaklisi ( tüzel tekil )'!$C$1,[1]DATA!$I:$I,'Cek Yasaklisi ( tüzel tekil )'!$C38),0)</f>
        <v>0</v>
      </c>
      <c r="M38" s="17">
        <f>IFERROR(SUMIFS([1]DATA!$K:$K,[1]DATA!$G:$G,'Cek Yasaklisi ( tüzel tekil )'!M$2,[1]DATA!$H:$H,'Cek Yasaklisi ( tüzel tekil )'!$C$1,[1]DATA!$I:$I,'Cek Yasaklisi ( tüzel tekil )'!$C38),0)</f>
        <v>4</v>
      </c>
      <c r="N38" s="17"/>
      <c r="O38" s="17"/>
      <c r="P38" s="17"/>
      <c r="Q38" s="17">
        <f>IFERROR(SUMIFS([1]DATA!$Y:$Y,[1]DATA!$V:$V,'Cek Yasaklisi ( tüzel tekil )'!$C$1,[1]DATA!$W:$W,'Cek Yasaklisi ( tüzel tekil )'!$C38,[1]DATA!$U:$U,'Cek Yasaklisi ( tüzel tekil )'!$C$2),0)</f>
        <v>38</v>
      </c>
      <c r="AF38" s="15"/>
    </row>
    <row r="39" spans="3:32" ht="15" customHeight="1">
      <c r="C39" s="10">
        <v>33</v>
      </c>
      <c r="D39" s="16" t="s">
        <v>54</v>
      </c>
      <c r="E39" s="17">
        <f>IFERROR(SUMIFS([1]DATA!$K:$K,[1]DATA!$G:$G,'Cek Yasaklisi ( tüzel tekil )'!E$2,[1]DATA!$H:$H,'Cek Yasaklisi ( tüzel tekil )'!$C$1,[1]DATA!$I:$I,'Cek Yasaklisi ( tüzel tekil )'!$C39),0)</f>
        <v>52</v>
      </c>
      <c r="F39" s="17">
        <f>IFERROR(SUMIFS([1]DATA!$K:$K,[1]DATA!$G:$G,'Cek Yasaklisi ( tüzel tekil )'!F$2,[1]DATA!$H:$H,'Cek Yasaklisi ( tüzel tekil )'!$C$1,[1]DATA!$I:$I,'Cek Yasaklisi ( tüzel tekil )'!$C39),0)</f>
        <v>73</v>
      </c>
      <c r="G39" s="17">
        <f>IFERROR(SUMIFS([1]DATA!$K:$K,[1]DATA!$G:$G,'Cek Yasaklisi ( tüzel tekil )'!G$2,[1]DATA!$H:$H,'Cek Yasaklisi ( tüzel tekil )'!$C$1,[1]DATA!$I:$I,'Cek Yasaklisi ( tüzel tekil )'!$C39),0)</f>
        <v>65</v>
      </c>
      <c r="H39" s="17">
        <f>IFERROR(SUMIFS([1]DATA!$K:$K,[1]DATA!$G:$G,'Cek Yasaklisi ( tüzel tekil )'!H$2,[1]DATA!$H:$H,'Cek Yasaklisi ( tüzel tekil )'!$C$1,[1]DATA!$I:$I,'Cek Yasaklisi ( tüzel tekil )'!$C39),0)</f>
        <v>55</v>
      </c>
      <c r="I39" s="17">
        <f>IFERROR(SUMIFS([1]DATA!$K:$K,[1]DATA!$G:$G,'Cek Yasaklisi ( tüzel tekil )'!I$2,[1]DATA!$H:$H,'Cek Yasaklisi ( tüzel tekil )'!$C$1,[1]DATA!$I:$I,'Cek Yasaklisi ( tüzel tekil )'!$C39),0)</f>
        <v>36</v>
      </c>
      <c r="J39" s="17">
        <f>IFERROR(SUMIFS([1]DATA!$K:$K,[1]DATA!$G:$G,'Cek Yasaklisi ( tüzel tekil )'!J$2,[1]DATA!$H:$H,'Cek Yasaklisi ( tüzel tekil )'!$C$1,[1]DATA!$I:$I,'Cek Yasaklisi ( tüzel tekil )'!$C39),0)</f>
        <v>47</v>
      </c>
      <c r="K39" s="17">
        <f>IFERROR(SUMIFS([1]DATA!$K:$K,[1]DATA!$G:$G,'Cek Yasaklisi ( tüzel tekil )'!K$2,[1]DATA!$H:$H,'Cek Yasaklisi ( tüzel tekil )'!$C$1,[1]DATA!$I:$I,'Cek Yasaklisi ( tüzel tekil )'!$C39),0)</f>
        <v>67</v>
      </c>
      <c r="L39" s="17">
        <f>IFERROR(SUMIFS([1]DATA!$K:$K,[1]DATA!$G:$G,'Cek Yasaklisi ( tüzel tekil )'!L$2,[1]DATA!$H:$H,'Cek Yasaklisi ( tüzel tekil )'!$C$1,[1]DATA!$I:$I,'Cek Yasaklisi ( tüzel tekil )'!$C39),0)</f>
        <v>57</v>
      </c>
      <c r="M39" s="17">
        <f>IFERROR(SUMIFS([1]DATA!$K:$K,[1]DATA!$G:$G,'Cek Yasaklisi ( tüzel tekil )'!M$2,[1]DATA!$H:$H,'Cek Yasaklisi ( tüzel tekil )'!$C$1,[1]DATA!$I:$I,'Cek Yasaklisi ( tüzel tekil )'!$C39),0)</f>
        <v>64</v>
      </c>
      <c r="N39" s="17"/>
      <c r="O39" s="17"/>
      <c r="P39" s="17"/>
      <c r="Q39" s="17">
        <f>IFERROR(SUMIFS([1]DATA!$Y:$Y,[1]DATA!$V:$V,'Cek Yasaklisi ( tüzel tekil )'!$C$1,[1]DATA!$W:$W,'Cek Yasaklisi ( tüzel tekil )'!$C39,[1]DATA!$U:$U,'Cek Yasaklisi ( tüzel tekil )'!$C$2),0)</f>
        <v>354</v>
      </c>
      <c r="AF39" s="15"/>
    </row>
    <row r="40" spans="3:32" ht="15" customHeight="1">
      <c r="C40" s="10">
        <v>46</v>
      </c>
      <c r="D40" s="16" t="s">
        <v>55</v>
      </c>
      <c r="E40" s="17">
        <f>IFERROR(SUMIFS([1]DATA!$K:$K,[1]DATA!$G:$G,'Cek Yasaklisi ( tüzel tekil )'!E$2,[1]DATA!$H:$H,'Cek Yasaklisi ( tüzel tekil )'!$C$1,[1]DATA!$I:$I,'Cek Yasaklisi ( tüzel tekil )'!$C40),0)</f>
        <v>24</v>
      </c>
      <c r="F40" s="17">
        <f>IFERROR(SUMIFS([1]DATA!$K:$K,[1]DATA!$G:$G,'Cek Yasaklisi ( tüzel tekil )'!F$2,[1]DATA!$H:$H,'Cek Yasaklisi ( tüzel tekil )'!$C$1,[1]DATA!$I:$I,'Cek Yasaklisi ( tüzel tekil )'!$C40),0)</f>
        <v>20</v>
      </c>
      <c r="G40" s="17">
        <f>IFERROR(SUMIFS([1]DATA!$K:$K,[1]DATA!$G:$G,'Cek Yasaklisi ( tüzel tekil )'!G$2,[1]DATA!$H:$H,'Cek Yasaklisi ( tüzel tekil )'!$C$1,[1]DATA!$I:$I,'Cek Yasaklisi ( tüzel tekil )'!$C40),0)</f>
        <v>35</v>
      </c>
      <c r="H40" s="17">
        <f>IFERROR(SUMIFS([1]DATA!$K:$K,[1]DATA!$G:$G,'Cek Yasaklisi ( tüzel tekil )'!H$2,[1]DATA!$H:$H,'Cek Yasaklisi ( tüzel tekil )'!$C$1,[1]DATA!$I:$I,'Cek Yasaklisi ( tüzel tekil )'!$C40),0)</f>
        <v>25</v>
      </c>
      <c r="I40" s="17">
        <f>IFERROR(SUMIFS([1]DATA!$K:$K,[1]DATA!$G:$G,'Cek Yasaklisi ( tüzel tekil )'!I$2,[1]DATA!$H:$H,'Cek Yasaklisi ( tüzel tekil )'!$C$1,[1]DATA!$I:$I,'Cek Yasaklisi ( tüzel tekil )'!$C40),0)</f>
        <v>17</v>
      </c>
      <c r="J40" s="17">
        <f>IFERROR(SUMIFS([1]DATA!$K:$K,[1]DATA!$G:$G,'Cek Yasaklisi ( tüzel tekil )'!J$2,[1]DATA!$H:$H,'Cek Yasaklisi ( tüzel tekil )'!$C$1,[1]DATA!$I:$I,'Cek Yasaklisi ( tüzel tekil )'!$C40),0)</f>
        <v>38</v>
      </c>
      <c r="K40" s="17">
        <f>IFERROR(SUMIFS([1]DATA!$K:$K,[1]DATA!$G:$G,'Cek Yasaklisi ( tüzel tekil )'!K$2,[1]DATA!$H:$H,'Cek Yasaklisi ( tüzel tekil )'!$C$1,[1]DATA!$I:$I,'Cek Yasaklisi ( tüzel tekil )'!$C40),0)</f>
        <v>38</v>
      </c>
      <c r="L40" s="17">
        <f>IFERROR(SUMIFS([1]DATA!$K:$K,[1]DATA!$G:$G,'Cek Yasaklisi ( tüzel tekil )'!L$2,[1]DATA!$H:$H,'Cek Yasaklisi ( tüzel tekil )'!$C$1,[1]DATA!$I:$I,'Cek Yasaklisi ( tüzel tekil )'!$C40),0)</f>
        <v>17</v>
      </c>
      <c r="M40" s="17">
        <f>IFERROR(SUMIFS([1]DATA!$K:$K,[1]DATA!$G:$G,'Cek Yasaklisi ( tüzel tekil )'!M$2,[1]DATA!$H:$H,'Cek Yasaklisi ( tüzel tekil )'!$C$1,[1]DATA!$I:$I,'Cek Yasaklisi ( tüzel tekil )'!$C40),0)</f>
        <v>36</v>
      </c>
      <c r="N40" s="17"/>
      <c r="O40" s="17"/>
      <c r="P40" s="17"/>
      <c r="Q40" s="17">
        <f>IFERROR(SUMIFS([1]DATA!$Y:$Y,[1]DATA!$V:$V,'Cek Yasaklisi ( tüzel tekil )'!$C$1,[1]DATA!$W:$W,'Cek Yasaklisi ( tüzel tekil )'!$C40,[1]DATA!$U:$U,'Cek Yasaklisi ( tüzel tekil )'!$C$2),0)</f>
        <v>176</v>
      </c>
      <c r="AF40" s="15"/>
    </row>
    <row r="41" spans="3:32" ht="15" customHeight="1">
      <c r="C41" s="10">
        <v>80</v>
      </c>
      <c r="D41" s="16" t="s">
        <v>56</v>
      </c>
      <c r="E41" s="17">
        <f>IFERROR(SUMIFS([1]DATA!$K:$K,[1]DATA!$G:$G,'Cek Yasaklisi ( tüzel tekil )'!E$2,[1]DATA!$H:$H,'Cek Yasaklisi ( tüzel tekil )'!$C$1,[1]DATA!$I:$I,'Cek Yasaklisi ( tüzel tekil )'!$C41),0)</f>
        <v>3</v>
      </c>
      <c r="F41" s="17">
        <f>IFERROR(SUMIFS([1]DATA!$K:$K,[1]DATA!$G:$G,'Cek Yasaklisi ( tüzel tekil )'!F$2,[1]DATA!$H:$H,'Cek Yasaklisi ( tüzel tekil )'!$C$1,[1]DATA!$I:$I,'Cek Yasaklisi ( tüzel tekil )'!$C41),0)</f>
        <v>2</v>
      </c>
      <c r="G41" s="17">
        <f>IFERROR(SUMIFS([1]DATA!$K:$K,[1]DATA!$G:$G,'Cek Yasaklisi ( tüzel tekil )'!G$2,[1]DATA!$H:$H,'Cek Yasaklisi ( tüzel tekil )'!$C$1,[1]DATA!$I:$I,'Cek Yasaklisi ( tüzel tekil )'!$C41),0)</f>
        <v>2</v>
      </c>
      <c r="H41" s="17">
        <f>IFERROR(SUMIFS([1]DATA!$K:$K,[1]DATA!$G:$G,'Cek Yasaklisi ( tüzel tekil )'!H$2,[1]DATA!$H:$H,'Cek Yasaklisi ( tüzel tekil )'!$C$1,[1]DATA!$I:$I,'Cek Yasaklisi ( tüzel tekil )'!$C41),0)</f>
        <v>4</v>
      </c>
      <c r="I41" s="17">
        <f>IFERROR(SUMIFS([1]DATA!$K:$K,[1]DATA!$G:$G,'Cek Yasaklisi ( tüzel tekil )'!I$2,[1]DATA!$H:$H,'Cek Yasaklisi ( tüzel tekil )'!$C$1,[1]DATA!$I:$I,'Cek Yasaklisi ( tüzel tekil )'!$C41),0)</f>
        <v>3</v>
      </c>
      <c r="J41" s="17">
        <f>IFERROR(SUMIFS([1]DATA!$K:$K,[1]DATA!$G:$G,'Cek Yasaklisi ( tüzel tekil )'!J$2,[1]DATA!$H:$H,'Cek Yasaklisi ( tüzel tekil )'!$C$1,[1]DATA!$I:$I,'Cek Yasaklisi ( tüzel tekil )'!$C41),0)</f>
        <v>6</v>
      </c>
      <c r="K41" s="17">
        <f>IFERROR(SUMIFS([1]DATA!$K:$K,[1]DATA!$G:$G,'Cek Yasaklisi ( tüzel tekil )'!K$2,[1]DATA!$H:$H,'Cek Yasaklisi ( tüzel tekil )'!$C$1,[1]DATA!$I:$I,'Cek Yasaklisi ( tüzel tekil )'!$C41),0)</f>
        <v>3</v>
      </c>
      <c r="L41" s="17">
        <f>IFERROR(SUMIFS([1]DATA!$K:$K,[1]DATA!$G:$G,'Cek Yasaklisi ( tüzel tekil )'!L$2,[1]DATA!$H:$H,'Cek Yasaklisi ( tüzel tekil )'!$C$1,[1]DATA!$I:$I,'Cek Yasaklisi ( tüzel tekil )'!$C41),0)</f>
        <v>0</v>
      </c>
      <c r="M41" s="17">
        <f>IFERROR(SUMIFS([1]DATA!$K:$K,[1]DATA!$G:$G,'Cek Yasaklisi ( tüzel tekil )'!M$2,[1]DATA!$H:$H,'Cek Yasaklisi ( tüzel tekil )'!$C$1,[1]DATA!$I:$I,'Cek Yasaklisi ( tüzel tekil )'!$C41),0)</f>
        <v>0</v>
      </c>
      <c r="N41" s="17"/>
      <c r="O41" s="17"/>
      <c r="P41" s="17"/>
      <c r="Q41" s="17">
        <f>IFERROR(SUMIFS([1]DATA!$Y:$Y,[1]DATA!$V:$V,'Cek Yasaklisi ( tüzel tekil )'!$C$1,[1]DATA!$W:$W,'Cek Yasaklisi ( tüzel tekil )'!$C41,[1]DATA!$U:$U,'Cek Yasaklisi ( tüzel tekil )'!$C$2),0)</f>
        <v>20</v>
      </c>
      <c r="AF41" s="15"/>
    </row>
    <row r="42" spans="3:32" ht="20.149999999999999" customHeight="1">
      <c r="C42" s="10" t="s">
        <v>57</v>
      </c>
      <c r="D42" s="13" t="s">
        <v>57</v>
      </c>
      <c r="E42" s="14">
        <f>IFERROR(SUMIFS([1]DATA!$R:$R,[1]DATA!$N:$N,'Cek Yasaklisi ( tüzel tekil )'!E$2,[1]DATA!$O:$O,'Cek Yasaklisi ( tüzel tekil )'!$C$1,[1]DATA!$P:$P,'Cek Yasaklisi ( tüzel tekil )'!$C42),0)</f>
        <v>102</v>
      </c>
      <c r="F42" s="14">
        <f>IFERROR(SUMIFS([1]DATA!$R:$R,[1]DATA!$N:$N,'Cek Yasaklisi ( tüzel tekil )'!F$2,[1]DATA!$O:$O,'Cek Yasaklisi ( tüzel tekil )'!$C$1,[1]DATA!$P:$P,'Cek Yasaklisi ( tüzel tekil )'!$C42),0)</f>
        <v>78</v>
      </c>
      <c r="G42" s="14">
        <f>IFERROR(SUMIFS([1]DATA!$R:$R,[1]DATA!$N:$N,'Cek Yasaklisi ( tüzel tekil )'!G$2,[1]DATA!$O:$O,'Cek Yasaklisi ( tüzel tekil )'!$C$1,[1]DATA!$P:$P,'Cek Yasaklisi ( tüzel tekil )'!$C42),0)</f>
        <v>78</v>
      </c>
      <c r="H42" s="14">
        <f>IFERROR(SUMIFS([1]DATA!$R:$R,[1]DATA!$N:$N,'Cek Yasaklisi ( tüzel tekil )'!H$2,[1]DATA!$O:$O,'Cek Yasaklisi ( tüzel tekil )'!$C$1,[1]DATA!$P:$P,'Cek Yasaklisi ( tüzel tekil )'!$C42),0)</f>
        <v>104</v>
      </c>
      <c r="I42" s="14">
        <f>IFERROR(SUMIFS([1]DATA!$R:$R,[1]DATA!$N:$N,'Cek Yasaklisi ( tüzel tekil )'!I$2,[1]DATA!$O:$O,'Cek Yasaklisi ( tüzel tekil )'!$C$1,[1]DATA!$P:$P,'Cek Yasaklisi ( tüzel tekil )'!$C42),0)</f>
        <v>69</v>
      </c>
      <c r="J42" s="14">
        <f>IFERROR(SUMIFS([1]DATA!$R:$R,[1]DATA!$N:$N,'Cek Yasaklisi ( tüzel tekil )'!J$2,[1]DATA!$O:$O,'Cek Yasaklisi ( tüzel tekil )'!$C$1,[1]DATA!$P:$P,'Cek Yasaklisi ( tüzel tekil )'!$C42),0)</f>
        <v>98</v>
      </c>
      <c r="K42" s="14">
        <f>IFERROR(SUMIFS([1]DATA!$R:$R,[1]DATA!$N:$N,'Cek Yasaklisi ( tüzel tekil )'!K$2,[1]DATA!$O:$O,'Cek Yasaklisi ( tüzel tekil )'!$C$1,[1]DATA!$P:$P,'Cek Yasaklisi ( tüzel tekil )'!$C42),0)</f>
        <v>96</v>
      </c>
      <c r="L42" s="14">
        <f>IFERROR(SUMIFS([1]DATA!$R:$R,[1]DATA!$N:$N,'Cek Yasaklisi ( tüzel tekil )'!L$2,[1]DATA!$O:$O,'Cek Yasaklisi ( tüzel tekil )'!$C$1,[1]DATA!$P:$P,'Cek Yasaklisi ( tüzel tekil )'!$C42),0)</f>
        <v>89</v>
      </c>
      <c r="M42" s="14">
        <f>IFERROR(SUMIFS([1]DATA!$R:$R,[1]DATA!$N:$N,'Cek Yasaklisi ( tüzel tekil )'!M$2,[1]DATA!$O:$O,'Cek Yasaklisi ( tüzel tekil )'!$C$1,[1]DATA!$P:$P,'Cek Yasaklisi ( tüzel tekil )'!$C42),0)</f>
        <v>87</v>
      </c>
      <c r="N42" s="14"/>
      <c r="O42" s="14"/>
      <c r="P42" s="14"/>
      <c r="Q42" s="14">
        <f>IFERROR(SUMIFS([1]DATA!$AF:$AF,[1]DATA!$AC:$AC,'Cek Yasaklisi ( tüzel tekil )'!$C$1,[1]DATA!$AD:$AD,'Cek Yasaklisi ( tüzel tekil )'!$C42,[1]DATA!$AB:$AB,'Cek Yasaklisi ( tüzel tekil )'!$C$2),0)</f>
        <v>536</v>
      </c>
      <c r="AF42" s="15"/>
    </row>
    <row r="43" spans="3:32" ht="15" customHeight="1">
      <c r="C43" s="10">
        <v>68</v>
      </c>
      <c r="D43" s="16" t="s">
        <v>58</v>
      </c>
      <c r="E43" s="17">
        <f>IFERROR(SUMIFS([1]DATA!$K:$K,[1]DATA!$G:$G,'Cek Yasaklisi ( tüzel tekil )'!E$2,[1]DATA!$H:$H,'Cek Yasaklisi ( tüzel tekil )'!$C$1,[1]DATA!$I:$I,'Cek Yasaklisi ( tüzel tekil )'!$C43),0)</f>
        <v>18</v>
      </c>
      <c r="F43" s="17">
        <f>IFERROR(SUMIFS([1]DATA!$K:$K,[1]DATA!$G:$G,'Cek Yasaklisi ( tüzel tekil )'!F$2,[1]DATA!$H:$H,'Cek Yasaklisi ( tüzel tekil )'!$C$1,[1]DATA!$I:$I,'Cek Yasaklisi ( tüzel tekil )'!$C43),0)</f>
        <v>9</v>
      </c>
      <c r="G43" s="17">
        <f>IFERROR(SUMIFS([1]DATA!$K:$K,[1]DATA!$G:$G,'Cek Yasaklisi ( tüzel tekil )'!G$2,[1]DATA!$H:$H,'Cek Yasaklisi ( tüzel tekil )'!$C$1,[1]DATA!$I:$I,'Cek Yasaklisi ( tüzel tekil )'!$C43),0)</f>
        <v>6</v>
      </c>
      <c r="H43" s="17">
        <f>IFERROR(SUMIFS([1]DATA!$K:$K,[1]DATA!$G:$G,'Cek Yasaklisi ( tüzel tekil )'!H$2,[1]DATA!$H:$H,'Cek Yasaklisi ( tüzel tekil )'!$C$1,[1]DATA!$I:$I,'Cek Yasaklisi ( tüzel tekil )'!$C43),0)</f>
        <v>13</v>
      </c>
      <c r="I43" s="17">
        <f>IFERROR(SUMIFS([1]DATA!$K:$K,[1]DATA!$G:$G,'Cek Yasaklisi ( tüzel tekil )'!I$2,[1]DATA!$H:$H,'Cek Yasaklisi ( tüzel tekil )'!$C$1,[1]DATA!$I:$I,'Cek Yasaklisi ( tüzel tekil )'!$C43),0)</f>
        <v>7</v>
      </c>
      <c r="J43" s="17">
        <f>IFERROR(SUMIFS([1]DATA!$K:$K,[1]DATA!$G:$G,'Cek Yasaklisi ( tüzel tekil )'!J$2,[1]DATA!$H:$H,'Cek Yasaklisi ( tüzel tekil )'!$C$1,[1]DATA!$I:$I,'Cek Yasaklisi ( tüzel tekil )'!$C43),0)</f>
        <v>8</v>
      </c>
      <c r="K43" s="17">
        <f>IFERROR(SUMIFS([1]DATA!$K:$K,[1]DATA!$G:$G,'Cek Yasaklisi ( tüzel tekil )'!K$2,[1]DATA!$H:$H,'Cek Yasaklisi ( tüzel tekil )'!$C$1,[1]DATA!$I:$I,'Cek Yasaklisi ( tüzel tekil )'!$C43),0)</f>
        <v>21</v>
      </c>
      <c r="L43" s="17">
        <f>IFERROR(SUMIFS([1]DATA!$K:$K,[1]DATA!$G:$G,'Cek Yasaklisi ( tüzel tekil )'!L$2,[1]DATA!$H:$H,'Cek Yasaklisi ( tüzel tekil )'!$C$1,[1]DATA!$I:$I,'Cek Yasaklisi ( tüzel tekil )'!$C43),0)</f>
        <v>15</v>
      </c>
      <c r="M43" s="17">
        <f>IFERROR(SUMIFS([1]DATA!$K:$K,[1]DATA!$G:$G,'Cek Yasaklisi ( tüzel tekil )'!M$2,[1]DATA!$H:$H,'Cek Yasaklisi ( tüzel tekil )'!$C$1,[1]DATA!$I:$I,'Cek Yasaklisi ( tüzel tekil )'!$C43),0)</f>
        <v>4</v>
      </c>
      <c r="N43" s="17"/>
      <c r="O43" s="17"/>
      <c r="P43" s="17"/>
      <c r="Q43" s="17">
        <f>IFERROR(SUMIFS([1]DATA!$Y:$Y,[1]DATA!$V:$V,'Cek Yasaklisi ( tüzel tekil )'!$C$1,[1]DATA!$W:$W,'Cek Yasaklisi ( tüzel tekil )'!$C43,[1]DATA!$U:$U,'Cek Yasaklisi ( tüzel tekil )'!$C$2),0)</f>
        <v>70</v>
      </c>
      <c r="AF43" s="15"/>
    </row>
    <row r="44" spans="3:32" ht="15" customHeight="1">
      <c r="C44" s="10">
        <v>38</v>
      </c>
      <c r="D44" s="16" t="s">
        <v>59</v>
      </c>
      <c r="E44" s="17">
        <f>IFERROR(SUMIFS([1]DATA!$K:$K,[1]DATA!$G:$G,'Cek Yasaklisi ( tüzel tekil )'!E$2,[1]DATA!$H:$H,'Cek Yasaklisi ( tüzel tekil )'!$C$1,[1]DATA!$I:$I,'Cek Yasaklisi ( tüzel tekil )'!$C44),0)</f>
        <v>64</v>
      </c>
      <c r="F44" s="17">
        <f>IFERROR(SUMIFS([1]DATA!$K:$K,[1]DATA!$G:$G,'Cek Yasaklisi ( tüzel tekil )'!F$2,[1]DATA!$H:$H,'Cek Yasaklisi ( tüzel tekil )'!$C$1,[1]DATA!$I:$I,'Cek Yasaklisi ( tüzel tekil )'!$C44),0)</f>
        <v>47</v>
      </c>
      <c r="G44" s="17">
        <f>IFERROR(SUMIFS([1]DATA!$K:$K,[1]DATA!$G:$G,'Cek Yasaklisi ( tüzel tekil )'!G$2,[1]DATA!$H:$H,'Cek Yasaklisi ( tüzel tekil )'!$C$1,[1]DATA!$I:$I,'Cek Yasaklisi ( tüzel tekil )'!$C44),0)</f>
        <v>59</v>
      </c>
      <c r="H44" s="17">
        <f>IFERROR(SUMIFS([1]DATA!$K:$K,[1]DATA!$G:$G,'Cek Yasaklisi ( tüzel tekil )'!H$2,[1]DATA!$H:$H,'Cek Yasaklisi ( tüzel tekil )'!$C$1,[1]DATA!$I:$I,'Cek Yasaklisi ( tüzel tekil )'!$C44),0)</f>
        <v>64</v>
      </c>
      <c r="I44" s="17">
        <f>IFERROR(SUMIFS([1]DATA!$K:$K,[1]DATA!$G:$G,'Cek Yasaklisi ( tüzel tekil )'!I$2,[1]DATA!$H:$H,'Cek Yasaklisi ( tüzel tekil )'!$C$1,[1]DATA!$I:$I,'Cek Yasaklisi ( tüzel tekil )'!$C44),0)</f>
        <v>41</v>
      </c>
      <c r="J44" s="17">
        <f>IFERROR(SUMIFS([1]DATA!$K:$K,[1]DATA!$G:$G,'Cek Yasaklisi ( tüzel tekil )'!J$2,[1]DATA!$H:$H,'Cek Yasaklisi ( tüzel tekil )'!$C$1,[1]DATA!$I:$I,'Cek Yasaklisi ( tüzel tekil )'!$C44),0)</f>
        <v>66</v>
      </c>
      <c r="K44" s="17">
        <f>IFERROR(SUMIFS([1]DATA!$K:$K,[1]DATA!$G:$G,'Cek Yasaklisi ( tüzel tekil )'!K$2,[1]DATA!$H:$H,'Cek Yasaklisi ( tüzel tekil )'!$C$1,[1]DATA!$I:$I,'Cek Yasaklisi ( tüzel tekil )'!$C44),0)</f>
        <v>61</v>
      </c>
      <c r="L44" s="17">
        <f>IFERROR(SUMIFS([1]DATA!$K:$K,[1]DATA!$G:$G,'Cek Yasaklisi ( tüzel tekil )'!L$2,[1]DATA!$H:$H,'Cek Yasaklisi ( tüzel tekil )'!$C$1,[1]DATA!$I:$I,'Cek Yasaklisi ( tüzel tekil )'!$C44),0)</f>
        <v>69</v>
      </c>
      <c r="M44" s="17">
        <f>IFERROR(SUMIFS([1]DATA!$K:$K,[1]DATA!$G:$G,'Cek Yasaklisi ( tüzel tekil )'!M$2,[1]DATA!$H:$H,'Cek Yasaklisi ( tüzel tekil )'!$C$1,[1]DATA!$I:$I,'Cek Yasaklisi ( tüzel tekil )'!$C44),0)</f>
        <v>64</v>
      </c>
      <c r="N44" s="17"/>
      <c r="O44" s="17"/>
      <c r="P44" s="17"/>
      <c r="Q44" s="17">
        <f>IFERROR(SUMIFS([1]DATA!$Y:$Y,[1]DATA!$V:$V,'Cek Yasaklisi ( tüzel tekil )'!$C$1,[1]DATA!$W:$W,'Cek Yasaklisi ( tüzel tekil )'!$C44,[1]DATA!$U:$U,'Cek Yasaklisi ( tüzel tekil )'!$C$2),0)</f>
        <v>358</v>
      </c>
      <c r="AF44" s="15"/>
    </row>
    <row r="45" spans="3:32" ht="15" customHeight="1">
      <c r="C45" s="10">
        <v>71</v>
      </c>
      <c r="D45" s="16" t="s">
        <v>60</v>
      </c>
      <c r="E45" s="17">
        <f>IFERROR(SUMIFS([1]DATA!$K:$K,[1]DATA!$G:$G,'Cek Yasaklisi ( tüzel tekil )'!E$2,[1]DATA!$H:$H,'Cek Yasaklisi ( tüzel tekil )'!$C$1,[1]DATA!$I:$I,'Cek Yasaklisi ( tüzel tekil )'!$C45),0)</f>
        <v>0</v>
      </c>
      <c r="F45" s="17">
        <f>IFERROR(SUMIFS([1]DATA!$K:$K,[1]DATA!$G:$G,'Cek Yasaklisi ( tüzel tekil )'!F$2,[1]DATA!$H:$H,'Cek Yasaklisi ( tüzel tekil )'!$C$1,[1]DATA!$I:$I,'Cek Yasaklisi ( tüzel tekil )'!$C45),0)</f>
        <v>0</v>
      </c>
      <c r="G45" s="17">
        <f>IFERROR(SUMIFS([1]DATA!$K:$K,[1]DATA!$G:$G,'Cek Yasaklisi ( tüzel tekil )'!G$2,[1]DATA!$H:$H,'Cek Yasaklisi ( tüzel tekil )'!$C$1,[1]DATA!$I:$I,'Cek Yasaklisi ( tüzel tekil )'!$C45),0)</f>
        <v>0</v>
      </c>
      <c r="H45" s="17">
        <f>IFERROR(SUMIFS([1]DATA!$K:$K,[1]DATA!$G:$G,'Cek Yasaklisi ( tüzel tekil )'!H$2,[1]DATA!$H:$H,'Cek Yasaklisi ( tüzel tekil )'!$C$1,[1]DATA!$I:$I,'Cek Yasaklisi ( tüzel tekil )'!$C45),0)</f>
        <v>0</v>
      </c>
      <c r="I45" s="17">
        <f>IFERROR(SUMIFS([1]DATA!$K:$K,[1]DATA!$G:$G,'Cek Yasaklisi ( tüzel tekil )'!I$2,[1]DATA!$H:$H,'Cek Yasaklisi ( tüzel tekil )'!$C$1,[1]DATA!$I:$I,'Cek Yasaklisi ( tüzel tekil )'!$C45),0)</f>
        <v>0</v>
      </c>
      <c r="J45" s="17">
        <f>IFERROR(SUMIFS([1]DATA!$K:$K,[1]DATA!$G:$G,'Cek Yasaklisi ( tüzel tekil )'!J$2,[1]DATA!$H:$H,'Cek Yasaklisi ( tüzel tekil )'!$C$1,[1]DATA!$I:$I,'Cek Yasaklisi ( tüzel tekil )'!$C45),0)</f>
        <v>0</v>
      </c>
      <c r="K45" s="17">
        <f>IFERROR(SUMIFS([1]DATA!$K:$K,[1]DATA!$G:$G,'Cek Yasaklisi ( tüzel tekil )'!K$2,[1]DATA!$H:$H,'Cek Yasaklisi ( tüzel tekil )'!$C$1,[1]DATA!$I:$I,'Cek Yasaklisi ( tüzel tekil )'!$C45),0)</f>
        <v>0</v>
      </c>
      <c r="L45" s="17">
        <f>IFERROR(SUMIFS([1]DATA!$K:$K,[1]DATA!$G:$G,'Cek Yasaklisi ( tüzel tekil )'!L$2,[1]DATA!$H:$H,'Cek Yasaklisi ( tüzel tekil )'!$C$1,[1]DATA!$I:$I,'Cek Yasaklisi ( tüzel tekil )'!$C45),0)</f>
        <v>0</v>
      </c>
      <c r="M45" s="17">
        <f>IFERROR(SUMIFS([1]DATA!$K:$K,[1]DATA!$G:$G,'Cek Yasaklisi ( tüzel tekil )'!M$2,[1]DATA!$H:$H,'Cek Yasaklisi ( tüzel tekil )'!$C$1,[1]DATA!$I:$I,'Cek Yasaklisi ( tüzel tekil )'!$C45),0)</f>
        <v>0</v>
      </c>
      <c r="N45" s="17"/>
      <c r="O45" s="17"/>
      <c r="P45" s="17"/>
      <c r="Q45" s="17">
        <f>IFERROR(SUMIFS([1]DATA!$Y:$Y,[1]DATA!$V:$V,'Cek Yasaklisi ( tüzel tekil )'!$C$1,[1]DATA!$W:$W,'Cek Yasaklisi ( tüzel tekil )'!$C45,[1]DATA!$U:$U,'Cek Yasaklisi ( tüzel tekil )'!$C$2),0)</f>
        <v>0</v>
      </c>
      <c r="AF45" s="15"/>
    </row>
    <row r="46" spans="3:32" ht="15" customHeight="1">
      <c r="C46" s="10">
        <v>40</v>
      </c>
      <c r="D46" s="16" t="s">
        <v>61</v>
      </c>
      <c r="E46" s="17">
        <f>IFERROR(SUMIFS([1]DATA!$K:$K,[1]DATA!$G:$G,'Cek Yasaklisi ( tüzel tekil )'!E$2,[1]DATA!$H:$H,'Cek Yasaklisi ( tüzel tekil )'!$C$1,[1]DATA!$I:$I,'Cek Yasaklisi ( tüzel tekil )'!$C46),0)</f>
        <v>2</v>
      </c>
      <c r="F46" s="17">
        <f>IFERROR(SUMIFS([1]DATA!$K:$K,[1]DATA!$G:$G,'Cek Yasaklisi ( tüzel tekil )'!F$2,[1]DATA!$H:$H,'Cek Yasaklisi ( tüzel tekil )'!$C$1,[1]DATA!$I:$I,'Cek Yasaklisi ( tüzel tekil )'!$C46),0)</f>
        <v>2</v>
      </c>
      <c r="G46" s="17">
        <f>IFERROR(SUMIFS([1]DATA!$K:$K,[1]DATA!$G:$G,'Cek Yasaklisi ( tüzel tekil )'!G$2,[1]DATA!$H:$H,'Cek Yasaklisi ( tüzel tekil )'!$C$1,[1]DATA!$I:$I,'Cek Yasaklisi ( tüzel tekil )'!$C46),0)</f>
        <v>2</v>
      </c>
      <c r="H46" s="17">
        <f>IFERROR(SUMIFS([1]DATA!$K:$K,[1]DATA!$G:$G,'Cek Yasaklisi ( tüzel tekil )'!H$2,[1]DATA!$H:$H,'Cek Yasaklisi ( tüzel tekil )'!$C$1,[1]DATA!$I:$I,'Cek Yasaklisi ( tüzel tekil )'!$C46),0)</f>
        <v>1</v>
      </c>
      <c r="I46" s="17">
        <f>IFERROR(SUMIFS([1]DATA!$K:$K,[1]DATA!$G:$G,'Cek Yasaklisi ( tüzel tekil )'!I$2,[1]DATA!$H:$H,'Cek Yasaklisi ( tüzel tekil )'!$C$1,[1]DATA!$I:$I,'Cek Yasaklisi ( tüzel tekil )'!$C46),0)</f>
        <v>2</v>
      </c>
      <c r="J46" s="17">
        <f>IFERROR(SUMIFS([1]DATA!$K:$K,[1]DATA!$G:$G,'Cek Yasaklisi ( tüzel tekil )'!J$2,[1]DATA!$H:$H,'Cek Yasaklisi ( tüzel tekil )'!$C$1,[1]DATA!$I:$I,'Cek Yasaklisi ( tüzel tekil )'!$C46),0)</f>
        <v>2</v>
      </c>
      <c r="K46" s="17">
        <f>IFERROR(SUMIFS([1]DATA!$K:$K,[1]DATA!$G:$G,'Cek Yasaklisi ( tüzel tekil )'!K$2,[1]DATA!$H:$H,'Cek Yasaklisi ( tüzel tekil )'!$C$1,[1]DATA!$I:$I,'Cek Yasaklisi ( tüzel tekil )'!$C46),0)</f>
        <v>0</v>
      </c>
      <c r="L46" s="17">
        <f>IFERROR(SUMIFS([1]DATA!$K:$K,[1]DATA!$G:$G,'Cek Yasaklisi ( tüzel tekil )'!L$2,[1]DATA!$H:$H,'Cek Yasaklisi ( tüzel tekil )'!$C$1,[1]DATA!$I:$I,'Cek Yasaklisi ( tüzel tekil )'!$C46),0)</f>
        <v>2</v>
      </c>
      <c r="M46" s="17">
        <f>IFERROR(SUMIFS([1]DATA!$K:$K,[1]DATA!$G:$G,'Cek Yasaklisi ( tüzel tekil )'!M$2,[1]DATA!$H:$H,'Cek Yasaklisi ( tüzel tekil )'!$C$1,[1]DATA!$I:$I,'Cek Yasaklisi ( tüzel tekil )'!$C46),0)</f>
        <v>5</v>
      </c>
      <c r="N46" s="17"/>
      <c r="O46" s="17"/>
      <c r="P46" s="17"/>
      <c r="Q46" s="17">
        <f>IFERROR(SUMIFS([1]DATA!$Y:$Y,[1]DATA!$V:$V,'Cek Yasaklisi ( tüzel tekil )'!$C$1,[1]DATA!$W:$W,'Cek Yasaklisi ( tüzel tekil )'!$C46,[1]DATA!$U:$U,'Cek Yasaklisi ( tüzel tekil )'!$C$2),0)</f>
        <v>17</v>
      </c>
      <c r="AF46" s="15"/>
    </row>
    <row r="47" spans="3:32" ht="15" customHeight="1">
      <c r="C47" s="10">
        <v>50</v>
      </c>
      <c r="D47" s="16" t="s">
        <v>62</v>
      </c>
      <c r="E47" s="17">
        <f>IFERROR(SUMIFS([1]DATA!$K:$K,[1]DATA!$G:$G,'Cek Yasaklisi ( tüzel tekil )'!E$2,[1]DATA!$H:$H,'Cek Yasaklisi ( tüzel tekil )'!$C$1,[1]DATA!$I:$I,'Cek Yasaklisi ( tüzel tekil )'!$C47),0)</f>
        <v>0</v>
      </c>
      <c r="F47" s="17">
        <f>IFERROR(SUMIFS([1]DATA!$K:$K,[1]DATA!$G:$G,'Cek Yasaklisi ( tüzel tekil )'!F$2,[1]DATA!$H:$H,'Cek Yasaklisi ( tüzel tekil )'!$C$1,[1]DATA!$I:$I,'Cek Yasaklisi ( tüzel tekil )'!$C47),0)</f>
        <v>0</v>
      </c>
      <c r="G47" s="17">
        <f>IFERROR(SUMIFS([1]DATA!$K:$K,[1]DATA!$G:$G,'Cek Yasaklisi ( tüzel tekil )'!G$2,[1]DATA!$H:$H,'Cek Yasaklisi ( tüzel tekil )'!$C$1,[1]DATA!$I:$I,'Cek Yasaklisi ( tüzel tekil )'!$C47),0)</f>
        <v>0</v>
      </c>
      <c r="H47" s="17">
        <f>IFERROR(SUMIFS([1]DATA!$K:$K,[1]DATA!$G:$G,'Cek Yasaklisi ( tüzel tekil )'!H$2,[1]DATA!$H:$H,'Cek Yasaklisi ( tüzel tekil )'!$C$1,[1]DATA!$I:$I,'Cek Yasaklisi ( tüzel tekil )'!$C47),0)</f>
        <v>0</v>
      </c>
      <c r="I47" s="17">
        <f>IFERROR(SUMIFS([1]DATA!$K:$K,[1]DATA!$G:$G,'Cek Yasaklisi ( tüzel tekil )'!I$2,[1]DATA!$H:$H,'Cek Yasaklisi ( tüzel tekil )'!$C$1,[1]DATA!$I:$I,'Cek Yasaklisi ( tüzel tekil )'!$C47),0)</f>
        <v>1</v>
      </c>
      <c r="J47" s="17">
        <f>IFERROR(SUMIFS([1]DATA!$K:$K,[1]DATA!$G:$G,'Cek Yasaklisi ( tüzel tekil )'!J$2,[1]DATA!$H:$H,'Cek Yasaklisi ( tüzel tekil )'!$C$1,[1]DATA!$I:$I,'Cek Yasaklisi ( tüzel tekil )'!$C47),0)</f>
        <v>0</v>
      </c>
      <c r="K47" s="17">
        <f>IFERROR(SUMIFS([1]DATA!$K:$K,[1]DATA!$G:$G,'Cek Yasaklisi ( tüzel tekil )'!K$2,[1]DATA!$H:$H,'Cek Yasaklisi ( tüzel tekil )'!$C$1,[1]DATA!$I:$I,'Cek Yasaklisi ( tüzel tekil )'!$C47),0)</f>
        <v>0</v>
      </c>
      <c r="L47" s="17">
        <f>IFERROR(SUMIFS([1]DATA!$K:$K,[1]DATA!$G:$G,'Cek Yasaklisi ( tüzel tekil )'!L$2,[1]DATA!$H:$H,'Cek Yasaklisi ( tüzel tekil )'!$C$1,[1]DATA!$I:$I,'Cek Yasaklisi ( tüzel tekil )'!$C47),0)</f>
        <v>1</v>
      </c>
      <c r="M47" s="17">
        <f>IFERROR(SUMIFS([1]DATA!$K:$K,[1]DATA!$G:$G,'Cek Yasaklisi ( tüzel tekil )'!M$2,[1]DATA!$H:$H,'Cek Yasaklisi ( tüzel tekil )'!$C$1,[1]DATA!$I:$I,'Cek Yasaklisi ( tüzel tekil )'!$C47),0)</f>
        <v>0</v>
      </c>
      <c r="N47" s="17"/>
      <c r="O47" s="17"/>
      <c r="P47" s="17"/>
      <c r="Q47" s="17">
        <f>IFERROR(SUMIFS([1]DATA!$Y:$Y,[1]DATA!$V:$V,'Cek Yasaklisi ( tüzel tekil )'!$C$1,[1]DATA!$W:$W,'Cek Yasaklisi ( tüzel tekil )'!$C47,[1]DATA!$U:$U,'Cek Yasaklisi ( tüzel tekil )'!$C$2),0)</f>
        <v>2</v>
      </c>
      <c r="AF47" s="15"/>
    </row>
    <row r="48" spans="3:32" ht="15" customHeight="1">
      <c r="C48" s="10">
        <v>51</v>
      </c>
      <c r="D48" s="16" t="s">
        <v>63</v>
      </c>
      <c r="E48" s="17">
        <f>IFERROR(SUMIFS([1]DATA!$K:$K,[1]DATA!$G:$G,'Cek Yasaklisi ( tüzel tekil )'!E$2,[1]DATA!$H:$H,'Cek Yasaklisi ( tüzel tekil )'!$C$1,[1]DATA!$I:$I,'Cek Yasaklisi ( tüzel tekil )'!$C48),0)</f>
        <v>10</v>
      </c>
      <c r="F48" s="17">
        <f>IFERROR(SUMIFS([1]DATA!$K:$K,[1]DATA!$G:$G,'Cek Yasaklisi ( tüzel tekil )'!F$2,[1]DATA!$H:$H,'Cek Yasaklisi ( tüzel tekil )'!$C$1,[1]DATA!$I:$I,'Cek Yasaklisi ( tüzel tekil )'!$C48),0)</f>
        <v>11</v>
      </c>
      <c r="G48" s="17">
        <f>IFERROR(SUMIFS([1]DATA!$K:$K,[1]DATA!$G:$G,'Cek Yasaklisi ( tüzel tekil )'!G$2,[1]DATA!$H:$H,'Cek Yasaklisi ( tüzel tekil )'!$C$1,[1]DATA!$I:$I,'Cek Yasaklisi ( tüzel tekil )'!$C48),0)</f>
        <v>5</v>
      </c>
      <c r="H48" s="17">
        <f>IFERROR(SUMIFS([1]DATA!$K:$K,[1]DATA!$G:$G,'Cek Yasaklisi ( tüzel tekil )'!H$2,[1]DATA!$H:$H,'Cek Yasaklisi ( tüzel tekil )'!$C$1,[1]DATA!$I:$I,'Cek Yasaklisi ( tüzel tekil )'!$C48),0)</f>
        <v>16</v>
      </c>
      <c r="I48" s="17">
        <f>IFERROR(SUMIFS([1]DATA!$K:$K,[1]DATA!$G:$G,'Cek Yasaklisi ( tüzel tekil )'!I$2,[1]DATA!$H:$H,'Cek Yasaklisi ( tüzel tekil )'!$C$1,[1]DATA!$I:$I,'Cek Yasaklisi ( tüzel tekil )'!$C48),0)</f>
        <v>5</v>
      </c>
      <c r="J48" s="17">
        <f>IFERROR(SUMIFS([1]DATA!$K:$K,[1]DATA!$G:$G,'Cek Yasaklisi ( tüzel tekil )'!J$2,[1]DATA!$H:$H,'Cek Yasaklisi ( tüzel tekil )'!$C$1,[1]DATA!$I:$I,'Cek Yasaklisi ( tüzel tekil )'!$C48),0)</f>
        <v>14</v>
      </c>
      <c r="K48" s="17">
        <f>IFERROR(SUMIFS([1]DATA!$K:$K,[1]DATA!$G:$G,'Cek Yasaklisi ( tüzel tekil )'!K$2,[1]DATA!$H:$H,'Cek Yasaklisi ( tüzel tekil )'!$C$1,[1]DATA!$I:$I,'Cek Yasaklisi ( tüzel tekil )'!$C48),0)</f>
        <v>7</v>
      </c>
      <c r="L48" s="17">
        <f>IFERROR(SUMIFS([1]DATA!$K:$K,[1]DATA!$G:$G,'Cek Yasaklisi ( tüzel tekil )'!L$2,[1]DATA!$H:$H,'Cek Yasaklisi ( tüzel tekil )'!$C$1,[1]DATA!$I:$I,'Cek Yasaklisi ( tüzel tekil )'!$C48),0)</f>
        <v>3</v>
      </c>
      <c r="M48" s="17">
        <f>IFERROR(SUMIFS([1]DATA!$K:$K,[1]DATA!$G:$G,'Cek Yasaklisi ( tüzel tekil )'!M$2,[1]DATA!$H:$H,'Cek Yasaklisi ( tüzel tekil )'!$C$1,[1]DATA!$I:$I,'Cek Yasaklisi ( tüzel tekil )'!$C48),0)</f>
        <v>10</v>
      </c>
      <c r="N48" s="17"/>
      <c r="O48" s="17"/>
      <c r="P48" s="17"/>
      <c r="Q48" s="17">
        <f>IFERROR(SUMIFS([1]DATA!$Y:$Y,[1]DATA!$V:$V,'Cek Yasaklisi ( tüzel tekil )'!$C$1,[1]DATA!$W:$W,'Cek Yasaklisi ( tüzel tekil )'!$C48,[1]DATA!$U:$U,'Cek Yasaklisi ( tüzel tekil )'!$C$2),0)</f>
        <v>60</v>
      </c>
      <c r="AF48" s="15"/>
    </row>
    <row r="49" spans="3:32" ht="15" customHeight="1">
      <c r="C49" s="10">
        <v>58</v>
      </c>
      <c r="D49" s="16" t="s">
        <v>64</v>
      </c>
      <c r="E49" s="17">
        <f>IFERROR(SUMIFS([1]DATA!$K:$K,[1]DATA!$G:$G,'Cek Yasaklisi ( tüzel tekil )'!E$2,[1]DATA!$H:$H,'Cek Yasaklisi ( tüzel tekil )'!$C$1,[1]DATA!$I:$I,'Cek Yasaklisi ( tüzel tekil )'!$C49),0)</f>
        <v>12</v>
      </c>
      <c r="F49" s="17">
        <f>IFERROR(SUMIFS([1]DATA!$K:$K,[1]DATA!$G:$G,'Cek Yasaklisi ( tüzel tekil )'!F$2,[1]DATA!$H:$H,'Cek Yasaklisi ( tüzel tekil )'!$C$1,[1]DATA!$I:$I,'Cek Yasaklisi ( tüzel tekil )'!$C49),0)</f>
        <v>12</v>
      </c>
      <c r="G49" s="17">
        <f>IFERROR(SUMIFS([1]DATA!$K:$K,[1]DATA!$G:$G,'Cek Yasaklisi ( tüzel tekil )'!G$2,[1]DATA!$H:$H,'Cek Yasaklisi ( tüzel tekil )'!$C$1,[1]DATA!$I:$I,'Cek Yasaklisi ( tüzel tekil )'!$C49),0)</f>
        <v>5</v>
      </c>
      <c r="H49" s="17">
        <f>IFERROR(SUMIFS([1]DATA!$K:$K,[1]DATA!$G:$G,'Cek Yasaklisi ( tüzel tekil )'!H$2,[1]DATA!$H:$H,'Cek Yasaklisi ( tüzel tekil )'!$C$1,[1]DATA!$I:$I,'Cek Yasaklisi ( tüzel tekil )'!$C49),0)</f>
        <v>9</v>
      </c>
      <c r="I49" s="17">
        <f>IFERROR(SUMIFS([1]DATA!$K:$K,[1]DATA!$G:$G,'Cek Yasaklisi ( tüzel tekil )'!I$2,[1]DATA!$H:$H,'Cek Yasaklisi ( tüzel tekil )'!$C$1,[1]DATA!$I:$I,'Cek Yasaklisi ( tüzel tekil )'!$C49),0)</f>
        <v>14</v>
      </c>
      <c r="J49" s="17">
        <f>IFERROR(SUMIFS([1]DATA!$K:$K,[1]DATA!$G:$G,'Cek Yasaklisi ( tüzel tekil )'!J$2,[1]DATA!$H:$H,'Cek Yasaklisi ( tüzel tekil )'!$C$1,[1]DATA!$I:$I,'Cek Yasaklisi ( tüzel tekil )'!$C49),0)</f>
        <v>7</v>
      </c>
      <c r="K49" s="17">
        <f>IFERROR(SUMIFS([1]DATA!$K:$K,[1]DATA!$G:$G,'Cek Yasaklisi ( tüzel tekil )'!K$2,[1]DATA!$H:$H,'Cek Yasaklisi ( tüzel tekil )'!$C$1,[1]DATA!$I:$I,'Cek Yasaklisi ( tüzel tekil )'!$C49),0)</f>
        <v>9</v>
      </c>
      <c r="L49" s="17">
        <f>IFERROR(SUMIFS([1]DATA!$K:$K,[1]DATA!$G:$G,'Cek Yasaklisi ( tüzel tekil )'!L$2,[1]DATA!$H:$H,'Cek Yasaklisi ( tüzel tekil )'!$C$1,[1]DATA!$I:$I,'Cek Yasaklisi ( tüzel tekil )'!$C49),0)</f>
        <v>0</v>
      </c>
      <c r="M49" s="17">
        <f>IFERROR(SUMIFS([1]DATA!$K:$K,[1]DATA!$G:$G,'Cek Yasaklisi ( tüzel tekil )'!M$2,[1]DATA!$H:$H,'Cek Yasaklisi ( tüzel tekil )'!$C$1,[1]DATA!$I:$I,'Cek Yasaklisi ( tüzel tekil )'!$C49),0)</f>
        <v>2</v>
      </c>
      <c r="N49" s="17"/>
      <c r="O49" s="17"/>
      <c r="P49" s="17"/>
      <c r="Q49" s="17">
        <f>IFERROR(SUMIFS([1]DATA!$Y:$Y,[1]DATA!$V:$V,'Cek Yasaklisi ( tüzel tekil )'!$C$1,[1]DATA!$W:$W,'Cek Yasaklisi ( tüzel tekil )'!$C49,[1]DATA!$U:$U,'Cek Yasaklisi ( tüzel tekil )'!$C$2),0)</f>
        <v>55</v>
      </c>
      <c r="AF49" s="15"/>
    </row>
    <row r="50" spans="3:32" ht="15" customHeight="1">
      <c r="C50" s="10">
        <v>66</v>
      </c>
      <c r="D50" s="16" t="s">
        <v>65</v>
      </c>
      <c r="E50" s="17">
        <f>IFERROR(SUMIFS([1]DATA!$K:$K,[1]DATA!$G:$G,'Cek Yasaklisi ( tüzel tekil )'!E$2,[1]DATA!$H:$H,'Cek Yasaklisi ( tüzel tekil )'!$C$1,[1]DATA!$I:$I,'Cek Yasaklisi ( tüzel tekil )'!$C50),0)</f>
        <v>0</v>
      </c>
      <c r="F50" s="17">
        <f>IFERROR(SUMIFS([1]DATA!$K:$K,[1]DATA!$G:$G,'Cek Yasaklisi ( tüzel tekil )'!F$2,[1]DATA!$H:$H,'Cek Yasaklisi ( tüzel tekil )'!$C$1,[1]DATA!$I:$I,'Cek Yasaklisi ( tüzel tekil )'!$C50),0)</f>
        <v>1</v>
      </c>
      <c r="G50" s="17">
        <f>IFERROR(SUMIFS([1]DATA!$K:$K,[1]DATA!$G:$G,'Cek Yasaklisi ( tüzel tekil )'!G$2,[1]DATA!$H:$H,'Cek Yasaklisi ( tüzel tekil )'!$C$1,[1]DATA!$I:$I,'Cek Yasaklisi ( tüzel tekil )'!$C50),0)</f>
        <v>2</v>
      </c>
      <c r="H50" s="17">
        <f>IFERROR(SUMIFS([1]DATA!$K:$K,[1]DATA!$G:$G,'Cek Yasaklisi ( tüzel tekil )'!H$2,[1]DATA!$H:$H,'Cek Yasaklisi ( tüzel tekil )'!$C$1,[1]DATA!$I:$I,'Cek Yasaklisi ( tüzel tekil )'!$C50),0)</f>
        <v>3</v>
      </c>
      <c r="I50" s="17">
        <f>IFERROR(SUMIFS([1]DATA!$K:$K,[1]DATA!$G:$G,'Cek Yasaklisi ( tüzel tekil )'!I$2,[1]DATA!$H:$H,'Cek Yasaklisi ( tüzel tekil )'!$C$1,[1]DATA!$I:$I,'Cek Yasaklisi ( tüzel tekil )'!$C50),0)</f>
        <v>0</v>
      </c>
      <c r="J50" s="17">
        <f>IFERROR(SUMIFS([1]DATA!$K:$K,[1]DATA!$G:$G,'Cek Yasaklisi ( tüzel tekil )'!J$2,[1]DATA!$H:$H,'Cek Yasaklisi ( tüzel tekil )'!$C$1,[1]DATA!$I:$I,'Cek Yasaklisi ( tüzel tekil )'!$C50),0)</f>
        <v>2</v>
      </c>
      <c r="K50" s="17">
        <f>IFERROR(SUMIFS([1]DATA!$K:$K,[1]DATA!$G:$G,'Cek Yasaklisi ( tüzel tekil )'!K$2,[1]DATA!$H:$H,'Cek Yasaklisi ( tüzel tekil )'!$C$1,[1]DATA!$I:$I,'Cek Yasaklisi ( tüzel tekil )'!$C50),0)</f>
        <v>0</v>
      </c>
      <c r="L50" s="17">
        <f>IFERROR(SUMIFS([1]DATA!$K:$K,[1]DATA!$G:$G,'Cek Yasaklisi ( tüzel tekil )'!L$2,[1]DATA!$H:$H,'Cek Yasaklisi ( tüzel tekil )'!$C$1,[1]DATA!$I:$I,'Cek Yasaklisi ( tüzel tekil )'!$C50),0)</f>
        <v>0</v>
      </c>
      <c r="M50" s="17">
        <f>IFERROR(SUMIFS([1]DATA!$K:$K,[1]DATA!$G:$G,'Cek Yasaklisi ( tüzel tekil )'!M$2,[1]DATA!$H:$H,'Cek Yasaklisi ( tüzel tekil )'!$C$1,[1]DATA!$I:$I,'Cek Yasaklisi ( tüzel tekil )'!$C50),0)</f>
        <v>2</v>
      </c>
      <c r="N50" s="17"/>
      <c r="O50" s="17"/>
      <c r="P50" s="17"/>
      <c r="Q50" s="17">
        <f>IFERROR(SUMIFS([1]DATA!$Y:$Y,[1]DATA!$V:$V,'Cek Yasaklisi ( tüzel tekil )'!$C$1,[1]DATA!$W:$W,'Cek Yasaklisi ( tüzel tekil )'!$C50,[1]DATA!$U:$U,'Cek Yasaklisi ( tüzel tekil )'!$C$2),0)</f>
        <v>7</v>
      </c>
      <c r="AF50" s="15"/>
    </row>
    <row r="51" spans="3:32" ht="20.149999999999999" customHeight="1">
      <c r="C51" s="10" t="s">
        <v>66</v>
      </c>
      <c r="D51" s="13" t="s">
        <v>67</v>
      </c>
      <c r="E51" s="14">
        <f>IFERROR(SUMIFS([1]DATA!$R:$R,[1]DATA!$N:$N,'Cek Yasaklisi ( tüzel tekil )'!E$2,[1]DATA!$O:$O,'Cek Yasaklisi ( tüzel tekil )'!$C$1,[1]DATA!$P:$P,'Cek Yasaklisi ( tüzel tekil )'!$C51),0)</f>
        <v>18</v>
      </c>
      <c r="F51" s="14">
        <f>IFERROR(SUMIFS([1]DATA!$R:$R,[1]DATA!$N:$N,'Cek Yasaklisi ( tüzel tekil )'!F$2,[1]DATA!$O:$O,'Cek Yasaklisi ( tüzel tekil )'!$C$1,[1]DATA!$P:$P,'Cek Yasaklisi ( tüzel tekil )'!$C51),0)</f>
        <v>14</v>
      </c>
      <c r="G51" s="14">
        <f>IFERROR(SUMIFS([1]DATA!$R:$R,[1]DATA!$N:$N,'Cek Yasaklisi ( tüzel tekil )'!G$2,[1]DATA!$O:$O,'Cek Yasaklisi ( tüzel tekil )'!$C$1,[1]DATA!$P:$P,'Cek Yasaklisi ( tüzel tekil )'!$C51),0)</f>
        <v>15</v>
      </c>
      <c r="H51" s="14">
        <f>IFERROR(SUMIFS([1]DATA!$R:$R,[1]DATA!$N:$N,'Cek Yasaklisi ( tüzel tekil )'!H$2,[1]DATA!$O:$O,'Cek Yasaklisi ( tüzel tekil )'!$C$1,[1]DATA!$P:$P,'Cek Yasaklisi ( tüzel tekil )'!$C51),0)</f>
        <v>15</v>
      </c>
      <c r="I51" s="14">
        <f>IFERROR(SUMIFS([1]DATA!$R:$R,[1]DATA!$N:$N,'Cek Yasaklisi ( tüzel tekil )'!I$2,[1]DATA!$O:$O,'Cek Yasaklisi ( tüzel tekil )'!$C$1,[1]DATA!$P:$P,'Cek Yasaklisi ( tüzel tekil )'!$C51),0)</f>
        <v>18</v>
      </c>
      <c r="J51" s="14">
        <f>IFERROR(SUMIFS([1]DATA!$R:$R,[1]DATA!$N:$N,'Cek Yasaklisi ( tüzel tekil )'!J$2,[1]DATA!$O:$O,'Cek Yasaklisi ( tüzel tekil )'!$C$1,[1]DATA!$P:$P,'Cek Yasaklisi ( tüzel tekil )'!$C51),0)</f>
        <v>26</v>
      </c>
      <c r="K51" s="14">
        <f>IFERROR(SUMIFS([1]DATA!$R:$R,[1]DATA!$N:$N,'Cek Yasaklisi ( tüzel tekil )'!K$2,[1]DATA!$O:$O,'Cek Yasaklisi ( tüzel tekil )'!$C$1,[1]DATA!$P:$P,'Cek Yasaklisi ( tüzel tekil )'!$C51),0)</f>
        <v>18</v>
      </c>
      <c r="L51" s="14">
        <f>IFERROR(SUMIFS([1]DATA!$R:$R,[1]DATA!$N:$N,'Cek Yasaklisi ( tüzel tekil )'!L$2,[1]DATA!$O:$O,'Cek Yasaklisi ( tüzel tekil )'!$C$1,[1]DATA!$P:$P,'Cek Yasaklisi ( tüzel tekil )'!$C51),0)</f>
        <v>11</v>
      </c>
      <c r="M51" s="14">
        <f>IFERROR(SUMIFS([1]DATA!$R:$R,[1]DATA!$N:$N,'Cek Yasaklisi ( tüzel tekil )'!M$2,[1]DATA!$O:$O,'Cek Yasaklisi ( tüzel tekil )'!$C$1,[1]DATA!$P:$P,'Cek Yasaklisi ( tüzel tekil )'!$C51),0)</f>
        <v>24</v>
      </c>
      <c r="N51" s="14"/>
      <c r="O51" s="14"/>
      <c r="P51" s="14"/>
      <c r="Q51" s="14">
        <f>IFERROR(SUMIFS([1]DATA!$AF:$AF,[1]DATA!$AC:$AC,'Cek Yasaklisi ( tüzel tekil )'!$C$1,[1]DATA!$AD:$AD,'Cek Yasaklisi ( tüzel tekil )'!$C51,[1]DATA!$AB:$AB,'Cek Yasaklisi ( tüzel tekil )'!$C$2),0)</f>
        <v>121</v>
      </c>
      <c r="AF51" s="15"/>
    </row>
    <row r="52" spans="3:32" ht="15" customHeight="1">
      <c r="C52" s="10">
        <v>5</v>
      </c>
      <c r="D52" s="16" t="s">
        <v>68</v>
      </c>
      <c r="E52" s="17">
        <f>IFERROR(SUMIFS([1]DATA!$K:$K,[1]DATA!$G:$G,'Cek Yasaklisi ( tüzel tekil )'!E$2,[1]DATA!$H:$H,'Cek Yasaklisi ( tüzel tekil )'!$C$1,[1]DATA!$I:$I,'Cek Yasaklisi ( tüzel tekil )'!$C52),0)</f>
        <v>0</v>
      </c>
      <c r="F52" s="17">
        <f>IFERROR(SUMIFS([1]DATA!$K:$K,[1]DATA!$G:$G,'Cek Yasaklisi ( tüzel tekil )'!F$2,[1]DATA!$H:$H,'Cek Yasaklisi ( tüzel tekil )'!$C$1,[1]DATA!$I:$I,'Cek Yasaklisi ( tüzel tekil )'!$C52),0)</f>
        <v>0</v>
      </c>
      <c r="G52" s="17">
        <f>IFERROR(SUMIFS([1]DATA!$K:$K,[1]DATA!$G:$G,'Cek Yasaklisi ( tüzel tekil )'!G$2,[1]DATA!$H:$H,'Cek Yasaklisi ( tüzel tekil )'!$C$1,[1]DATA!$I:$I,'Cek Yasaklisi ( tüzel tekil )'!$C52),0)</f>
        <v>0</v>
      </c>
      <c r="H52" s="17">
        <f>IFERROR(SUMIFS([1]DATA!$K:$K,[1]DATA!$G:$G,'Cek Yasaklisi ( tüzel tekil )'!H$2,[1]DATA!$H:$H,'Cek Yasaklisi ( tüzel tekil )'!$C$1,[1]DATA!$I:$I,'Cek Yasaklisi ( tüzel tekil )'!$C52),0)</f>
        <v>0</v>
      </c>
      <c r="I52" s="17">
        <f>IFERROR(SUMIFS([1]DATA!$K:$K,[1]DATA!$G:$G,'Cek Yasaklisi ( tüzel tekil )'!I$2,[1]DATA!$H:$H,'Cek Yasaklisi ( tüzel tekil )'!$C$1,[1]DATA!$I:$I,'Cek Yasaklisi ( tüzel tekil )'!$C52),0)</f>
        <v>0</v>
      </c>
      <c r="J52" s="17">
        <f>IFERROR(SUMIFS([1]DATA!$K:$K,[1]DATA!$G:$G,'Cek Yasaklisi ( tüzel tekil )'!J$2,[1]DATA!$H:$H,'Cek Yasaklisi ( tüzel tekil )'!$C$1,[1]DATA!$I:$I,'Cek Yasaklisi ( tüzel tekil )'!$C52),0)</f>
        <v>0</v>
      </c>
      <c r="K52" s="17">
        <f>IFERROR(SUMIFS([1]DATA!$K:$K,[1]DATA!$G:$G,'Cek Yasaklisi ( tüzel tekil )'!K$2,[1]DATA!$H:$H,'Cek Yasaklisi ( tüzel tekil )'!$C$1,[1]DATA!$I:$I,'Cek Yasaklisi ( tüzel tekil )'!$C52),0)</f>
        <v>0</v>
      </c>
      <c r="L52" s="17">
        <f>IFERROR(SUMIFS([1]DATA!$K:$K,[1]DATA!$G:$G,'Cek Yasaklisi ( tüzel tekil )'!L$2,[1]DATA!$H:$H,'Cek Yasaklisi ( tüzel tekil )'!$C$1,[1]DATA!$I:$I,'Cek Yasaklisi ( tüzel tekil )'!$C52),0)</f>
        <v>0</v>
      </c>
      <c r="M52" s="17">
        <f>IFERROR(SUMIFS([1]DATA!$K:$K,[1]DATA!$G:$G,'Cek Yasaklisi ( tüzel tekil )'!M$2,[1]DATA!$H:$H,'Cek Yasaklisi ( tüzel tekil )'!$C$1,[1]DATA!$I:$I,'Cek Yasaklisi ( tüzel tekil )'!$C52),0)</f>
        <v>0</v>
      </c>
      <c r="N52" s="17"/>
      <c r="O52" s="17"/>
      <c r="P52" s="17"/>
      <c r="Q52" s="17">
        <f>IFERROR(SUMIFS([1]DATA!$Y:$Y,[1]DATA!$V:$V,'Cek Yasaklisi ( tüzel tekil )'!$C$1,[1]DATA!$W:$W,'Cek Yasaklisi ( tüzel tekil )'!$C52,[1]DATA!$U:$U,'Cek Yasaklisi ( tüzel tekil )'!$C$2),0)</f>
        <v>0</v>
      </c>
      <c r="AF52" s="15"/>
    </row>
    <row r="53" spans="3:32" ht="15" customHeight="1">
      <c r="C53" s="10">
        <v>74</v>
      </c>
      <c r="D53" s="16" t="s">
        <v>69</v>
      </c>
      <c r="E53" s="17">
        <f>IFERROR(SUMIFS([1]DATA!$K:$K,[1]DATA!$G:$G,'Cek Yasaklisi ( tüzel tekil )'!E$2,[1]DATA!$H:$H,'Cek Yasaklisi ( tüzel tekil )'!$C$1,[1]DATA!$I:$I,'Cek Yasaklisi ( tüzel tekil )'!$C53),0)</f>
        <v>0</v>
      </c>
      <c r="F53" s="17">
        <f>IFERROR(SUMIFS([1]DATA!$K:$K,[1]DATA!$G:$G,'Cek Yasaklisi ( tüzel tekil )'!F$2,[1]DATA!$H:$H,'Cek Yasaklisi ( tüzel tekil )'!$C$1,[1]DATA!$I:$I,'Cek Yasaklisi ( tüzel tekil )'!$C53),0)</f>
        <v>1</v>
      </c>
      <c r="G53" s="17">
        <f>IFERROR(SUMIFS([1]DATA!$K:$K,[1]DATA!$G:$G,'Cek Yasaklisi ( tüzel tekil )'!G$2,[1]DATA!$H:$H,'Cek Yasaklisi ( tüzel tekil )'!$C$1,[1]DATA!$I:$I,'Cek Yasaklisi ( tüzel tekil )'!$C53),0)</f>
        <v>3</v>
      </c>
      <c r="H53" s="17">
        <f>IFERROR(SUMIFS([1]DATA!$K:$K,[1]DATA!$G:$G,'Cek Yasaklisi ( tüzel tekil )'!H$2,[1]DATA!$H:$H,'Cek Yasaklisi ( tüzel tekil )'!$C$1,[1]DATA!$I:$I,'Cek Yasaklisi ( tüzel tekil )'!$C53),0)</f>
        <v>0</v>
      </c>
      <c r="I53" s="17">
        <f>IFERROR(SUMIFS([1]DATA!$K:$K,[1]DATA!$G:$G,'Cek Yasaklisi ( tüzel tekil )'!I$2,[1]DATA!$H:$H,'Cek Yasaklisi ( tüzel tekil )'!$C$1,[1]DATA!$I:$I,'Cek Yasaklisi ( tüzel tekil )'!$C53),0)</f>
        <v>1</v>
      </c>
      <c r="J53" s="17">
        <f>IFERROR(SUMIFS([1]DATA!$K:$K,[1]DATA!$G:$G,'Cek Yasaklisi ( tüzel tekil )'!J$2,[1]DATA!$H:$H,'Cek Yasaklisi ( tüzel tekil )'!$C$1,[1]DATA!$I:$I,'Cek Yasaklisi ( tüzel tekil )'!$C53),0)</f>
        <v>1</v>
      </c>
      <c r="K53" s="17">
        <f>IFERROR(SUMIFS([1]DATA!$K:$K,[1]DATA!$G:$G,'Cek Yasaklisi ( tüzel tekil )'!K$2,[1]DATA!$H:$H,'Cek Yasaklisi ( tüzel tekil )'!$C$1,[1]DATA!$I:$I,'Cek Yasaklisi ( tüzel tekil )'!$C53),0)</f>
        <v>0</v>
      </c>
      <c r="L53" s="17">
        <f>IFERROR(SUMIFS([1]DATA!$K:$K,[1]DATA!$G:$G,'Cek Yasaklisi ( tüzel tekil )'!L$2,[1]DATA!$H:$H,'Cek Yasaklisi ( tüzel tekil )'!$C$1,[1]DATA!$I:$I,'Cek Yasaklisi ( tüzel tekil )'!$C53),0)</f>
        <v>0</v>
      </c>
      <c r="M53" s="17">
        <f>IFERROR(SUMIFS([1]DATA!$K:$K,[1]DATA!$G:$G,'Cek Yasaklisi ( tüzel tekil )'!M$2,[1]DATA!$H:$H,'Cek Yasaklisi ( tüzel tekil )'!$C$1,[1]DATA!$I:$I,'Cek Yasaklisi ( tüzel tekil )'!$C53),0)</f>
        <v>1</v>
      </c>
      <c r="N53" s="17"/>
      <c r="O53" s="17"/>
      <c r="P53" s="17"/>
      <c r="Q53" s="17">
        <f>IFERROR(SUMIFS([1]DATA!$Y:$Y,[1]DATA!$V:$V,'Cek Yasaklisi ( tüzel tekil )'!$C$1,[1]DATA!$W:$W,'Cek Yasaklisi ( tüzel tekil )'!$C53,[1]DATA!$U:$U,'Cek Yasaklisi ( tüzel tekil )'!$C$2),0)</f>
        <v>4</v>
      </c>
      <c r="AF53" s="15"/>
    </row>
    <row r="54" spans="3:32" ht="15" customHeight="1">
      <c r="C54" s="10">
        <v>18</v>
      </c>
      <c r="D54" s="16" t="s">
        <v>70</v>
      </c>
      <c r="E54" s="17">
        <f>IFERROR(SUMIFS([1]DATA!$K:$K,[1]DATA!$G:$G,'Cek Yasaklisi ( tüzel tekil )'!E$2,[1]DATA!$H:$H,'Cek Yasaklisi ( tüzel tekil )'!$C$1,[1]DATA!$I:$I,'Cek Yasaklisi ( tüzel tekil )'!$C54),0)</f>
        <v>1</v>
      </c>
      <c r="F54" s="17">
        <f>IFERROR(SUMIFS([1]DATA!$K:$K,[1]DATA!$G:$G,'Cek Yasaklisi ( tüzel tekil )'!F$2,[1]DATA!$H:$H,'Cek Yasaklisi ( tüzel tekil )'!$C$1,[1]DATA!$I:$I,'Cek Yasaklisi ( tüzel tekil )'!$C54),0)</f>
        <v>2</v>
      </c>
      <c r="G54" s="17">
        <f>IFERROR(SUMIFS([1]DATA!$K:$K,[1]DATA!$G:$G,'Cek Yasaklisi ( tüzel tekil )'!G$2,[1]DATA!$H:$H,'Cek Yasaklisi ( tüzel tekil )'!$C$1,[1]DATA!$I:$I,'Cek Yasaklisi ( tüzel tekil )'!$C54),0)</f>
        <v>0</v>
      </c>
      <c r="H54" s="17">
        <f>IFERROR(SUMIFS([1]DATA!$K:$K,[1]DATA!$G:$G,'Cek Yasaklisi ( tüzel tekil )'!H$2,[1]DATA!$H:$H,'Cek Yasaklisi ( tüzel tekil )'!$C$1,[1]DATA!$I:$I,'Cek Yasaklisi ( tüzel tekil )'!$C54),0)</f>
        <v>0</v>
      </c>
      <c r="I54" s="17">
        <f>IFERROR(SUMIFS([1]DATA!$K:$K,[1]DATA!$G:$G,'Cek Yasaklisi ( tüzel tekil )'!I$2,[1]DATA!$H:$H,'Cek Yasaklisi ( tüzel tekil )'!$C$1,[1]DATA!$I:$I,'Cek Yasaklisi ( tüzel tekil )'!$C54),0)</f>
        <v>3</v>
      </c>
      <c r="J54" s="17">
        <f>IFERROR(SUMIFS([1]DATA!$K:$K,[1]DATA!$G:$G,'Cek Yasaklisi ( tüzel tekil )'!J$2,[1]DATA!$H:$H,'Cek Yasaklisi ( tüzel tekil )'!$C$1,[1]DATA!$I:$I,'Cek Yasaklisi ( tüzel tekil )'!$C54),0)</f>
        <v>2</v>
      </c>
      <c r="K54" s="17">
        <f>IFERROR(SUMIFS([1]DATA!$K:$K,[1]DATA!$G:$G,'Cek Yasaklisi ( tüzel tekil )'!K$2,[1]DATA!$H:$H,'Cek Yasaklisi ( tüzel tekil )'!$C$1,[1]DATA!$I:$I,'Cek Yasaklisi ( tüzel tekil )'!$C54),0)</f>
        <v>1</v>
      </c>
      <c r="L54" s="17">
        <f>IFERROR(SUMIFS([1]DATA!$K:$K,[1]DATA!$G:$G,'Cek Yasaklisi ( tüzel tekil )'!L$2,[1]DATA!$H:$H,'Cek Yasaklisi ( tüzel tekil )'!$C$1,[1]DATA!$I:$I,'Cek Yasaklisi ( tüzel tekil )'!$C54),0)</f>
        <v>1</v>
      </c>
      <c r="M54" s="17">
        <f>IFERROR(SUMIFS([1]DATA!$K:$K,[1]DATA!$G:$G,'Cek Yasaklisi ( tüzel tekil )'!M$2,[1]DATA!$H:$H,'Cek Yasaklisi ( tüzel tekil )'!$C$1,[1]DATA!$I:$I,'Cek Yasaklisi ( tüzel tekil )'!$C54),0)</f>
        <v>0</v>
      </c>
      <c r="N54" s="17"/>
      <c r="O54" s="17"/>
      <c r="P54" s="17"/>
      <c r="Q54" s="17">
        <f>IFERROR(SUMIFS([1]DATA!$Y:$Y,[1]DATA!$V:$V,'Cek Yasaklisi ( tüzel tekil )'!$C$1,[1]DATA!$W:$W,'Cek Yasaklisi ( tüzel tekil )'!$C54,[1]DATA!$U:$U,'Cek Yasaklisi ( tüzel tekil )'!$C$2),0)</f>
        <v>6</v>
      </c>
      <c r="AF54" s="15"/>
    </row>
    <row r="55" spans="3:32" ht="15" customHeight="1">
      <c r="C55" s="10">
        <v>19</v>
      </c>
      <c r="D55" s="16" t="s">
        <v>71</v>
      </c>
      <c r="E55" s="17">
        <f>IFERROR(SUMIFS([1]DATA!$K:$K,[1]DATA!$G:$G,'Cek Yasaklisi ( tüzel tekil )'!E$2,[1]DATA!$H:$H,'Cek Yasaklisi ( tüzel tekil )'!$C$1,[1]DATA!$I:$I,'Cek Yasaklisi ( tüzel tekil )'!$C55),0)</f>
        <v>2</v>
      </c>
      <c r="F55" s="17">
        <f>IFERROR(SUMIFS([1]DATA!$K:$K,[1]DATA!$G:$G,'Cek Yasaklisi ( tüzel tekil )'!F$2,[1]DATA!$H:$H,'Cek Yasaklisi ( tüzel tekil )'!$C$1,[1]DATA!$I:$I,'Cek Yasaklisi ( tüzel tekil )'!$C55),0)</f>
        <v>0</v>
      </c>
      <c r="G55" s="17">
        <f>IFERROR(SUMIFS([1]DATA!$K:$K,[1]DATA!$G:$G,'Cek Yasaklisi ( tüzel tekil )'!G$2,[1]DATA!$H:$H,'Cek Yasaklisi ( tüzel tekil )'!$C$1,[1]DATA!$I:$I,'Cek Yasaklisi ( tüzel tekil )'!$C55),0)</f>
        <v>1</v>
      </c>
      <c r="H55" s="17">
        <f>IFERROR(SUMIFS([1]DATA!$K:$K,[1]DATA!$G:$G,'Cek Yasaklisi ( tüzel tekil )'!H$2,[1]DATA!$H:$H,'Cek Yasaklisi ( tüzel tekil )'!$C$1,[1]DATA!$I:$I,'Cek Yasaklisi ( tüzel tekil )'!$C55),0)</f>
        <v>2</v>
      </c>
      <c r="I55" s="17">
        <f>IFERROR(SUMIFS([1]DATA!$K:$K,[1]DATA!$G:$G,'Cek Yasaklisi ( tüzel tekil )'!I$2,[1]DATA!$H:$H,'Cek Yasaklisi ( tüzel tekil )'!$C$1,[1]DATA!$I:$I,'Cek Yasaklisi ( tüzel tekil )'!$C55),0)</f>
        <v>2</v>
      </c>
      <c r="J55" s="17">
        <f>IFERROR(SUMIFS([1]DATA!$K:$K,[1]DATA!$G:$G,'Cek Yasaklisi ( tüzel tekil )'!J$2,[1]DATA!$H:$H,'Cek Yasaklisi ( tüzel tekil )'!$C$1,[1]DATA!$I:$I,'Cek Yasaklisi ( tüzel tekil )'!$C55),0)</f>
        <v>2</v>
      </c>
      <c r="K55" s="17">
        <f>IFERROR(SUMIFS([1]DATA!$K:$K,[1]DATA!$G:$G,'Cek Yasaklisi ( tüzel tekil )'!K$2,[1]DATA!$H:$H,'Cek Yasaklisi ( tüzel tekil )'!$C$1,[1]DATA!$I:$I,'Cek Yasaklisi ( tüzel tekil )'!$C55),0)</f>
        <v>2</v>
      </c>
      <c r="L55" s="17">
        <f>IFERROR(SUMIFS([1]DATA!$K:$K,[1]DATA!$G:$G,'Cek Yasaklisi ( tüzel tekil )'!L$2,[1]DATA!$H:$H,'Cek Yasaklisi ( tüzel tekil )'!$C$1,[1]DATA!$I:$I,'Cek Yasaklisi ( tüzel tekil )'!$C55),0)</f>
        <v>0</v>
      </c>
      <c r="M55" s="17">
        <f>IFERROR(SUMIFS([1]DATA!$K:$K,[1]DATA!$G:$G,'Cek Yasaklisi ( tüzel tekil )'!M$2,[1]DATA!$H:$H,'Cek Yasaklisi ( tüzel tekil )'!$C$1,[1]DATA!$I:$I,'Cek Yasaklisi ( tüzel tekil )'!$C55),0)</f>
        <v>2</v>
      </c>
      <c r="N55" s="17"/>
      <c r="O55" s="17"/>
      <c r="P55" s="17"/>
      <c r="Q55" s="17">
        <f>IFERROR(SUMIFS([1]DATA!$Y:$Y,[1]DATA!$V:$V,'Cek Yasaklisi ( tüzel tekil )'!$C$1,[1]DATA!$W:$W,'Cek Yasaklisi ( tüzel tekil )'!$C55,[1]DATA!$U:$U,'Cek Yasaklisi ( tüzel tekil )'!$C$2),0)</f>
        <v>10</v>
      </c>
      <c r="AF55" s="15"/>
    </row>
    <row r="56" spans="3:32" ht="15" customHeight="1">
      <c r="C56" s="10">
        <v>78</v>
      </c>
      <c r="D56" s="16" t="s">
        <v>72</v>
      </c>
      <c r="E56" s="17">
        <f>IFERROR(SUMIFS([1]DATA!$K:$K,[1]DATA!$G:$G,'Cek Yasaklisi ( tüzel tekil )'!E$2,[1]DATA!$H:$H,'Cek Yasaklisi ( tüzel tekil )'!$C$1,[1]DATA!$I:$I,'Cek Yasaklisi ( tüzel tekil )'!$C56),0)</f>
        <v>5</v>
      </c>
      <c r="F56" s="17">
        <f>IFERROR(SUMIFS([1]DATA!$K:$K,[1]DATA!$G:$G,'Cek Yasaklisi ( tüzel tekil )'!F$2,[1]DATA!$H:$H,'Cek Yasaklisi ( tüzel tekil )'!$C$1,[1]DATA!$I:$I,'Cek Yasaklisi ( tüzel tekil )'!$C56),0)</f>
        <v>1</v>
      </c>
      <c r="G56" s="17">
        <f>IFERROR(SUMIFS([1]DATA!$K:$K,[1]DATA!$G:$G,'Cek Yasaklisi ( tüzel tekil )'!G$2,[1]DATA!$H:$H,'Cek Yasaklisi ( tüzel tekil )'!$C$1,[1]DATA!$I:$I,'Cek Yasaklisi ( tüzel tekil )'!$C56),0)</f>
        <v>3</v>
      </c>
      <c r="H56" s="17">
        <f>IFERROR(SUMIFS([1]DATA!$K:$K,[1]DATA!$G:$G,'Cek Yasaklisi ( tüzel tekil )'!H$2,[1]DATA!$H:$H,'Cek Yasaklisi ( tüzel tekil )'!$C$1,[1]DATA!$I:$I,'Cek Yasaklisi ( tüzel tekil )'!$C56),0)</f>
        <v>1</v>
      </c>
      <c r="I56" s="17">
        <f>IFERROR(SUMIFS([1]DATA!$K:$K,[1]DATA!$G:$G,'Cek Yasaklisi ( tüzel tekil )'!I$2,[1]DATA!$H:$H,'Cek Yasaklisi ( tüzel tekil )'!$C$1,[1]DATA!$I:$I,'Cek Yasaklisi ( tüzel tekil )'!$C56),0)</f>
        <v>4</v>
      </c>
      <c r="J56" s="17">
        <f>IFERROR(SUMIFS([1]DATA!$K:$K,[1]DATA!$G:$G,'Cek Yasaklisi ( tüzel tekil )'!J$2,[1]DATA!$H:$H,'Cek Yasaklisi ( tüzel tekil )'!$C$1,[1]DATA!$I:$I,'Cek Yasaklisi ( tüzel tekil )'!$C56),0)</f>
        <v>4</v>
      </c>
      <c r="K56" s="17">
        <f>IFERROR(SUMIFS([1]DATA!$K:$K,[1]DATA!$G:$G,'Cek Yasaklisi ( tüzel tekil )'!K$2,[1]DATA!$H:$H,'Cek Yasaklisi ( tüzel tekil )'!$C$1,[1]DATA!$I:$I,'Cek Yasaklisi ( tüzel tekil )'!$C56),0)</f>
        <v>5</v>
      </c>
      <c r="L56" s="17">
        <f>IFERROR(SUMIFS([1]DATA!$K:$K,[1]DATA!$G:$G,'Cek Yasaklisi ( tüzel tekil )'!L$2,[1]DATA!$H:$H,'Cek Yasaklisi ( tüzel tekil )'!$C$1,[1]DATA!$I:$I,'Cek Yasaklisi ( tüzel tekil )'!$C56),0)</f>
        <v>1</v>
      </c>
      <c r="M56" s="17">
        <f>IFERROR(SUMIFS([1]DATA!$K:$K,[1]DATA!$G:$G,'Cek Yasaklisi ( tüzel tekil )'!M$2,[1]DATA!$H:$H,'Cek Yasaklisi ( tüzel tekil )'!$C$1,[1]DATA!$I:$I,'Cek Yasaklisi ( tüzel tekil )'!$C56),0)</f>
        <v>6</v>
      </c>
      <c r="N56" s="17"/>
      <c r="O56" s="17"/>
      <c r="P56" s="17"/>
      <c r="Q56" s="17">
        <f>IFERROR(SUMIFS([1]DATA!$Y:$Y,[1]DATA!$V:$V,'Cek Yasaklisi ( tüzel tekil )'!$C$1,[1]DATA!$W:$W,'Cek Yasaklisi ( tüzel tekil )'!$C56,[1]DATA!$U:$U,'Cek Yasaklisi ( tüzel tekil )'!$C$2),0)</f>
        <v>25</v>
      </c>
      <c r="AF56" s="15"/>
    </row>
    <row r="57" spans="3:32" ht="15" customHeight="1">
      <c r="C57" s="10">
        <v>37</v>
      </c>
      <c r="D57" s="16" t="s">
        <v>73</v>
      </c>
      <c r="E57" s="17">
        <f>IFERROR(SUMIFS([1]DATA!$K:$K,[1]DATA!$G:$G,'Cek Yasaklisi ( tüzel tekil )'!E$2,[1]DATA!$H:$H,'Cek Yasaklisi ( tüzel tekil )'!$C$1,[1]DATA!$I:$I,'Cek Yasaklisi ( tüzel tekil )'!$C57),0)</f>
        <v>2</v>
      </c>
      <c r="F57" s="17">
        <f>IFERROR(SUMIFS([1]DATA!$K:$K,[1]DATA!$G:$G,'Cek Yasaklisi ( tüzel tekil )'!F$2,[1]DATA!$H:$H,'Cek Yasaklisi ( tüzel tekil )'!$C$1,[1]DATA!$I:$I,'Cek Yasaklisi ( tüzel tekil )'!$C57),0)</f>
        <v>3</v>
      </c>
      <c r="G57" s="17">
        <f>IFERROR(SUMIFS([1]DATA!$K:$K,[1]DATA!$G:$G,'Cek Yasaklisi ( tüzel tekil )'!G$2,[1]DATA!$H:$H,'Cek Yasaklisi ( tüzel tekil )'!$C$1,[1]DATA!$I:$I,'Cek Yasaklisi ( tüzel tekil )'!$C57),0)</f>
        <v>3</v>
      </c>
      <c r="H57" s="17">
        <f>IFERROR(SUMIFS([1]DATA!$K:$K,[1]DATA!$G:$G,'Cek Yasaklisi ( tüzel tekil )'!H$2,[1]DATA!$H:$H,'Cek Yasaklisi ( tüzel tekil )'!$C$1,[1]DATA!$I:$I,'Cek Yasaklisi ( tüzel tekil )'!$C57),0)</f>
        <v>2</v>
      </c>
      <c r="I57" s="17">
        <f>IFERROR(SUMIFS([1]DATA!$K:$K,[1]DATA!$G:$G,'Cek Yasaklisi ( tüzel tekil )'!I$2,[1]DATA!$H:$H,'Cek Yasaklisi ( tüzel tekil )'!$C$1,[1]DATA!$I:$I,'Cek Yasaklisi ( tüzel tekil )'!$C57),0)</f>
        <v>1</v>
      </c>
      <c r="J57" s="17">
        <f>IFERROR(SUMIFS([1]DATA!$K:$K,[1]DATA!$G:$G,'Cek Yasaklisi ( tüzel tekil )'!J$2,[1]DATA!$H:$H,'Cek Yasaklisi ( tüzel tekil )'!$C$1,[1]DATA!$I:$I,'Cek Yasaklisi ( tüzel tekil )'!$C57),0)</f>
        <v>4</v>
      </c>
      <c r="K57" s="17">
        <f>IFERROR(SUMIFS([1]DATA!$K:$K,[1]DATA!$G:$G,'Cek Yasaklisi ( tüzel tekil )'!K$2,[1]DATA!$H:$H,'Cek Yasaklisi ( tüzel tekil )'!$C$1,[1]DATA!$I:$I,'Cek Yasaklisi ( tüzel tekil )'!$C57),0)</f>
        <v>2</v>
      </c>
      <c r="L57" s="17">
        <f>IFERROR(SUMIFS([1]DATA!$K:$K,[1]DATA!$G:$G,'Cek Yasaklisi ( tüzel tekil )'!L$2,[1]DATA!$H:$H,'Cek Yasaklisi ( tüzel tekil )'!$C$1,[1]DATA!$I:$I,'Cek Yasaklisi ( tüzel tekil )'!$C57),0)</f>
        <v>0</v>
      </c>
      <c r="M57" s="17">
        <f>IFERROR(SUMIFS([1]DATA!$K:$K,[1]DATA!$G:$G,'Cek Yasaklisi ( tüzel tekil )'!M$2,[1]DATA!$H:$H,'Cek Yasaklisi ( tüzel tekil )'!$C$1,[1]DATA!$I:$I,'Cek Yasaklisi ( tüzel tekil )'!$C57),0)</f>
        <v>1</v>
      </c>
      <c r="N57" s="17"/>
      <c r="O57" s="17"/>
      <c r="P57" s="17"/>
      <c r="Q57" s="17">
        <f>IFERROR(SUMIFS([1]DATA!$Y:$Y,[1]DATA!$V:$V,'Cek Yasaklisi ( tüzel tekil )'!$C$1,[1]DATA!$W:$W,'Cek Yasaklisi ( tüzel tekil )'!$C57,[1]DATA!$U:$U,'Cek Yasaklisi ( tüzel tekil )'!$C$2),0)</f>
        <v>15</v>
      </c>
      <c r="AF57" s="15"/>
    </row>
    <row r="58" spans="3:32" ht="15" customHeight="1">
      <c r="C58" s="10">
        <v>55</v>
      </c>
      <c r="D58" s="16" t="s">
        <v>74</v>
      </c>
      <c r="E58" s="17">
        <f>IFERROR(SUMIFS([1]DATA!$K:$K,[1]DATA!$G:$G,'Cek Yasaklisi ( tüzel tekil )'!E$2,[1]DATA!$H:$H,'Cek Yasaklisi ( tüzel tekil )'!$C$1,[1]DATA!$I:$I,'Cek Yasaklisi ( tüzel tekil )'!$C58),0)</f>
        <v>2</v>
      </c>
      <c r="F58" s="17">
        <f>IFERROR(SUMIFS([1]DATA!$K:$K,[1]DATA!$G:$G,'Cek Yasaklisi ( tüzel tekil )'!F$2,[1]DATA!$H:$H,'Cek Yasaklisi ( tüzel tekil )'!$C$1,[1]DATA!$I:$I,'Cek Yasaklisi ( tüzel tekil )'!$C58),0)</f>
        <v>1</v>
      </c>
      <c r="G58" s="17">
        <f>IFERROR(SUMIFS([1]DATA!$K:$K,[1]DATA!$G:$G,'Cek Yasaklisi ( tüzel tekil )'!G$2,[1]DATA!$H:$H,'Cek Yasaklisi ( tüzel tekil )'!$C$1,[1]DATA!$I:$I,'Cek Yasaklisi ( tüzel tekil )'!$C58),0)</f>
        <v>2</v>
      </c>
      <c r="H58" s="17">
        <f>IFERROR(SUMIFS([1]DATA!$K:$K,[1]DATA!$G:$G,'Cek Yasaklisi ( tüzel tekil )'!H$2,[1]DATA!$H:$H,'Cek Yasaklisi ( tüzel tekil )'!$C$1,[1]DATA!$I:$I,'Cek Yasaklisi ( tüzel tekil )'!$C58),0)</f>
        <v>1</v>
      </c>
      <c r="I58" s="17">
        <f>IFERROR(SUMIFS([1]DATA!$K:$K,[1]DATA!$G:$G,'Cek Yasaklisi ( tüzel tekil )'!I$2,[1]DATA!$H:$H,'Cek Yasaklisi ( tüzel tekil )'!$C$1,[1]DATA!$I:$I,'Cek Yasaklisi ( tüzel tekil )'!$C58),0)</f>
        <v>2</v>
      </c>
      <c r="J58" s="17">
        <f>IFERROR(SUMIFS([1]DATA!$K:$K,[1]DATA!$G:$G,'Cek Yasaklisi ( tüzel tekil )'!J$2,[1]DATA!$H:$H,'Cek Yasaklisi ( tüzel tekil )'!$C$1,[1]DATA!$I:$I,'Cek Yasaklisi ( tüzel tekil )'!$C58),0)</f>
        <v>2</v>
      </c>
      <c r="K58" s="17">
        <f>IFERROR(SUMIFS([1]DATA!$K:$K,[1]DATA!$G:$G,'Cek Yasaklisi ( tüzel tekil )'!K$2,[1]DATA!$H:$H,'Cek Yasaklisi ( tüzel tekil )'!$C$1,[1]DATA!$I:$I,'Cek Yasaklisi ( tüzel tekil )'!$C58),0)</f>
        <v>2</v>
      </c>
      <c r="L58" s="17">
        <f>IFERROR(SUMIFS([1]DATA!$K:$K,[1]DATA!$G:$G,'Cek Yasaklisi ( tüzel tekil )'!L$2,[1]DATA!$H:$H,'Cek Yasaklisi ( tüzel tekil )'!$C$1,[1]DATA!$I:$I,'Cek Yasaklisi ( tüzel tekil )'!$C58),0)</f>
        <v>3</v>
      </c>
      <c r="M58" s="17">
        <f>IFERROR(SUMIFS([1]DATA!$K:$K,[1]DATA!$G:$G,'Cek Yasaklisi ( tüzel tekil )'!M$2,[1]DATA!$H:$H,'Cek Yasaklisi ( tüzel tekil )'!$C$1,[1]DATA!$I:$I,'Cek Yasaklisi ( tüzel tekil )'!$C58),0)</f>
        <v>1</v>
      </c>
      <c r="N58" s="17"/>
      <c r="O58" s="17"/>
      <c r="P58" s="17"/>
      <c r="Q58" s="17">
        <f>IFERROR(SUMIFS([1]DATA!$Y:$Y,[1]DATA!$V:$V,'Cek Yasaklisi ( tüzel tekil )'!$C$1,[1]DATA!$W:$W,'Cek Yasaklisi ( tüzel tekil )'!$C58,[1]DATA!$U:$U,'Cek Yasaklisi ( tüzel tekil )'!$C$2),0)</f>
        <v>13</v>
      </c>
      <c r="AF58" s="15"/>
    </row>
    <row r="59" spans="3:32" ht="15" customHeight="1">
      <c r="C59" s="10">
        <v>57</v>
      </c>
      <c r="D59" s="16" t="s">
        <v>75</v>
      </c>
      <c r="E59" s="17">
        <f>IFERROR(SUMIFS([1]DATA!$K:$K,[1]DATA!$G:$G,'Cek Yasaklisi ( tüzel tekil )'!E$2,[1]DATA!$H:$H,'Cek Yasaklisi ( tüzel tekil )'!$C$1,[1]DATA!$I:$I,'Cek Yasaklisi ( tüzel tekil )'!$C59),0)</f>
        <v>0</v>
      </c>
      <c r="F59" s="17">
        <f>IFERROR(SUMIFS([1]DATA!$K:$K,[1]DATA!$G:$G,'Cek Yasaklisi ( tüzel tekil )'!F$2,[1]DATA!$H:$H,'Cek Yasaklisi ( tüzel tekil )'!$C$1,[1]DATA!$I:$I,'Cek Yasaklisi ( tüzel tekil )'!$C59),0)</f>
        <v>0</v>
      </c>
      <c r="G59" s="17">
        <f>IFERROR(SUMIFS([1]DATA!$K:$K,[1]DATA!$G:$G,'Cek Yasaklisi ( tüzel tekil )'!G$2,[1]DATA!$H:$H,'Cek Yasaklisi ( tüzel tekil )'!$C$1,[1]DATA!$I:$I,'Cek Yasaklisi ( tüzel tekil )'!$C59),0)</f>
        <v>1</v>
      </c>
      <c r="H59" s="17">
        <f>IFERROR(SUMIFS([1]DATA!$K:$K,[1]DATA!$G:$G,'Cek Yasaklisi ( tüzel tekil )'!H$2,[1]DATA!$H:$H,'Cek Yasaklisi ( tüzel tekil )'!$C$1,[1]DATA!$I:$I,'Cek Yasaklisi ( tüzel tekil )'!$C59),0)</f>
        <v>2</v>
      </c>
      <c r="I59" s="17">
        <f>IFERROR(SUMIFS([1]DATA!$K:$K,[1]DATA!$G:$G,'Cek Yasaklisi ( tüzel tekil )'!I$2,[1]DATA!$H:$H,'Cek Yasaklisi ( tüzel tekil )'!$C$1,[1]DATA!$I:$I,'Cek Yasaklisi ( tüzel tekil )'!$C59),0)</f>
        <v>1</v>
      </c>
      <c r="J59" s="17">
        <f>IFERROR(SUMIFS([1]DATA!$K:$K,[1]DATA!$G:$G,'Cek Yasaklisi ( tüzel tekil )'!J$2,[1]DATA!$H:$H,'Cek Yasaklisi ( tüzel tekil )'!$C$1,[1]DATA!$I:$I,'Cek Yasaklisi ( tüzel tekil )'!$C59),0)</f>
        <v>1</v>
      </c>
      <c r="K59" s="17">
        <f>IFERROR(SUMIFS([1]DATA!$K:$K,[1]DATA!$G:$G,'Cek Yasaklisi ( tüzel tekil )'!K$2,[1]DATA!$H:$H,'Cek Yasaklisi ( tüzel tekil )'!$C$1,[1]DATA!$I:$I,'Cek Yasaklisi ( tüzel tekil )'!$C59),0)</f>
        <v>0</v>
      </c>
      <c r="L59" s="17">
        <f>IFERROR(SUMIFS([1]DATA!$K:$K,[1]DATA!$G:$G,'Cek Yasaklisi ( tüzel tekil )'!L$2,[1]DATA!$H:$H,'Cek Yasaklisi ( tüzel tekil )'!$C$1,[1]DATA!$I:$I,'Cek Yasaklisi ( tüzel tekil )'!$C59),0)</f>
        <v>0</v>
      </c>
      <c r="M59" s="17">
        <f>IFERROR(SUMIFS([1]DATA!$K:$K,[1]DATA!$G:$G,'Cek Yasaklisi ( tüzel tekil )'!M$2,[1]DATA!$H:$H,'Cek Yasaklisi ( tüzel tekil )'!$C$1,[1]DATA!$I:$I,'Cek Yasaklisi ( tüzel tekil )'!$C59),0)</f>
        <v>2</v>
      </c>
      <c r="N59" s="17"/>
      <c r="O59" s="17"/>
      <c r="P59" s="17"/>
      <c r="Q59" s="17">
        <f>IFERROR(SUMIFS([1]DATA!$Y:$Y,[1]DATA!$V:$V,'Cek Yasaklisi ( tüzel tekil )'!$C$1,[1]DATA!$W:$W,'Cek Yasaklisi ( tüzel tekil )'!$C59,[1]DATA!$U:$U,'Cek Yasaklisi ( tüzel tekil )'!$C$2),0)</f>
        <v>5</v>
      </c>
      <c r="AF59" s="15"/>
    </row>
    <row r="60" spans="3:32" ht="15" customHeight="1">
      <c r="C60" s="10">
        <v>60</v>
      </c>
      <c r="D60" s="16" t="s">
        <v>76</v>
      </c>
      <c r="E60" s="17">
        <f>IFERROR(SUMIFS([1]DATA!$K:$K,[1]DATA!$G:$G,'Cek Yasaklisi ( tüzel tekil )'!E$2,[1]DATA!$H:$H,'Cek Yasaklisi ( tüzel tekil )'!$C$1,[1]DATA!$I:$I,'Cek Yasaklisi ( tüzel tekil )'!$C60),0)</f>
        <v>3</v>
      </c>
      <c r="F60" s="17">
        <f>IFERROR(SUMIFS([1]DATA!$K:$K,[1]DATA!$G:$G,'Cek Yasaklisi ( tüzel tekil )'!F$2,[1]DATA!$H:$H,'Cek Yasaklisi ( tüzel tekil )'!$C$1,[1]DATA!$I:$I,'Cek Yasaklisi ( tüzel tekil )'!$C60),0)</f>
        <v>4</v>
      </c>
      <c r="G60" s="17">
        <f>IFERROR(SUMIFS([1]DATA!$K:$K,[1]DATA!$G:$G,'Cek Yasaklisi ( tüzel tekil )'!G$2,[1]DATA!$H:$H,'Cek Yasaklisi ( tüzel tekil )'!$C$1,[1]DATA!$I:$I,'Cek Yasaklisi ( tüzel tekil )'!$C60),0)</f>
        <v>2</v>
      </c>
      <c r="H60" s="17">
        <f>IFERROR(SUMIFS([1]DATA!$K:$K,[1]DATA!$G:$G,'Cek Yasaklisi ( tüzel tekil )'!H$2,[1]DATA!$H:$H,'Cek Yasaklisi ( tüzel tekil )'!$C$1,[1]DATA!$I:$I,'Cek Yasaklisi ( tüzel tekil )'!$C60),0)</f>
        <v>4</v>
      </c>
      <c r="I60" s="17">
        <f>IFERROR(SUMIFS([1]DATA!$K:$K,[1]DATA!$G:$G,'Cek Yasaklisi ( tüzel tekil )'!I$2,[1]DATA!$H:$H,'Cek Yasaklisi ( tüzel tekil )'!$C$1,[1]DATA!$I:$I,'Cek Yasaklisi ( tüzel tekil )'!$C60),0)</f>
        <v>2</v>
      </c>
      <c r="J60" s="17">
        <f>IFERROR(SUMIFS([1]DATA!$K:$K,[1]DATA!$G:$G,'Cek Yasaklisi ( tüzel tekil )'!J$2,[1]DATA!$H:$H,'Cek Yasaklisi ( tüzel tekil )'!$C$1,[1]DATA!$I:$I,'Cek Yasaklisi ( tüzel tekil )'!$C60),0)</f>
        <v>5</v>
      </c>
      <c r="K60" s="17">
        <f>IFERROR(SUMIFS([1]DATA!$K:$K,[1]DATA!$G:$G,'Cek Yasaklisi ( tüzel tekil )'!K$2,[1]DATA!$H:$H,'Cek Yasaklisi ( tüzel tekil )'!$C$1,[1]DATA!$I:$I,'Cek Yasaklisi ( tüzel tekil )'!$C60),0)</f>
        <v>3</v>
      </c>
      <c r="L60" s="17">
        <f>IFERROR(SUMIFS([1]DATA!$K:$K,[1]DATA!$G:$G,'Cek Yasaklisi ( tüzel tekil )'!L$2,[1]DATA!$H:$H,'Cek Yasaklisi ( tüzel tekil )'!$C$1,[1]DATA!$I:$I,'Cek Yasaklisi ( tüzel tekil )'!$C60),0)</f>
        <v>2</v>
      </c>
      <c r="M60" s="17">
        <f>IFERROR(SUMIFS([1]DATA!$K:$K,[1]DATA!$G:$G,'Cek Yasaklisi ( tüzel tekil )'!M$2,[1]DATA!$H:$H,'Cek Yasaklisi ( tüzel tekil )'!$C$1,[1]DATA!$I:$I,'Cek Yasaklisi ( tüzel tekil )'!$C60),0)</f>
        <v>6</v>
      </c>
      <c r="N60" s="17"/>
      <c r="O60" s="17"/>
      <c r="P60" s="17"/>
      <c r="Q60" s="17">
        <f>IFERROR(SUMIFS([1]DATA!$Y:$Y,[1]DATA!$V:$V,'Cek Yasaklisi ( tüzel tekil )'!$C$1,[1]DATA!$W:$W,'Cek Yasaklisi ( tüzel tekil )'!$C60,[1]DATA!$U:$U,'Cek Yasaklisi ( tüzel tekil )'!$C$2),0)</f>
        <v>20</v>
      </c>
      <c r="AF60" s="15"/>
    </row>
    <row r="61" spans="3:32" ht="15" customHeight="1">
      <c r="C61" s="10">
        <v>67</v>
      </c>
      <c r="D61" s="16" t="s">
        <v>77</v>
      </c>
      <c r="E61" s="17">
        <f>IFERROR(SUMIFS([1]DATA!$K:$K,[1]DATA!$G:$G,'Cek Yasaklisi ( tüzel tekil )'!E$2,[1]DATA!$H:$H,'Cek Yasaklisi ( tüzel tekil )'!$C$1,[1]DATA!$I:$I,'Cek Yasaklisi ( tüzel tekil )'!$C61),0)</f>
        <v>3</v>
      </c>
      <c r="F61" s="17">
        <f>IFERROR(SUMIFS([1]DATA!$K:$K,[1]DATA!$G:$G,'Cek Yasaklisi ( tüzel tekil )'!F$2,[1]DATA!$H:$H,'Cek Yasaklisi ( tüzel tekil )'!$C$1,[1]DATA!$I:$I,'Cek Yasaklisi ( tüzel tekil )'!$C61),0)</f>
        <v>2</v>
      </c>
      <c r="G61" s="17">
        <f>IFERROR(SUMIFS([1]DATA!$K:$K,[1]DATA!$G:$G,'Cek Yasaklisi ( tüzel tekil )'!G$2,[1]DATA!$H:$H,'Cek Yasaklisi ( tüzel tekil )'!$C$1,[1]DATA!$I:$I,'Cek Yasaklisi ( tüzel tekil )'!$C61),0)</f>
        <v>1</v>
      </c>
      <c r="H61" s="17">
        <f>IFERROR(SUMIFS([1]DATA!$K:$K,[1]DATA!$G:$G,'Cek Yasaklisi ( tüzel tekil )'!H$2,[1]DATA!$H:$H,'Cek Yasaklisi ( tüzel tekil )'!$C$1,[1]DATA!$I:$I,'Cek Yasaklisi ( tüzel tekil )'!$C61),0)</f>
        <v>3</v>
      </c>
      <c r="I61" s="17">
        <f>IFERROR(SUMIFS([1]DATA!$K:$K,[1]DATA!$G:$G,'Cek Yasaklisi ( tüzel tekil )'!I$2,[1]DATA!$H:$H,'Cek Yasaklisi ( tüzel tekil )'!$C$1,[1]DATA!$I:$I,'Cek Yasaklisi ( tüzel tekil )'!$C61),0)</f>
        <v>2</v>
      </c>
      <c r="J61" s="17">
        <f>IFERROR(SUMIFS([1]DATA!$K:$K,[1]DATA!$G:$G,'Cek Yasaklisi ( tüzel tekil )'!J$2,[1]DATA!$H:$H,'Cek Yasaklisi ( tüzel tekil )'!$C$1,[1]DATA!$I:$I,'Cek Yasaklisi ( tüzel tekil )'!$C61),0)</f>
        <v>5</v>
      </c>
      <c r="K61" s="17">
        <f>IFERROR(SUMIFS([1]DATA!$K:$K,[1]DATA!$G:$G,'Cek Yasaklisi ( tüzel tekil )'!K$2,[1]DATA!$H:$H,'Cek Yasaklisi ( tüzel tekil )'!$C$1,[1]DATA!$I:$I,'Cek Yasaklisi ( tüzel tekil )'!$C61),0)</f>
        <v>3</v>
      </c>
      <c r="L61" s="17">
        <f>IFERROR(SUMIFS([1]DATA!$K:$K,[1]DATA!$G:$G,'Cek Yasaklisi ( tüzel tekil )'!L$2,[1]DATA!$H:$H,'Cek Yasaklisi ( tüzel tekil )'!$C$1,[1]DATA!$I:$I,'Cek Yasaklisi ( tüzel tekil )'!$C61),0)</f>
        <v>4</v>
      </c>
      <c r="M61" s="17">
        <f>IFERROR(SUMIFS([1]DATA!$K:$K,[1]DATA!$G:$G,'Cek Yasaklisi ( tüzel tekil )'!M$2,[1]DATA!$H:$H,'Cek Yasaklisi ( tüzel tekil )'!$C$1,[1]DATA!$I:$I,'Cek Yasaklisi ( tüzel tekil )'!$C61),0)</f>
        <v>5</v>
      </c>
      <c r="N61" s="17"/>
      <c r="O61" s="17"/>
      <c r="P61" s="17"/>
      <c r="Q61" s="17">
        <f>IFERROR(SUMIFS([1]DATA!$Y:$Y,[1]DATA!$V:$V,'Cek Yasaklisi ( tüzel tekil )'!$C$1,[1]DATA!$W:$W,'Cek Yasaklisi ( tüzel tekil )'!$C61,[1]DATA!$U:$U,'Cek Yasaklisi ( tüzel tekil )'!$C$2),0)</f>
        <v>24</v>
      </c>
      <c r="AF61" s="15"/>
    </row>
    <row r="62" spans="3:32" ht="20.149999999999999" customHeight="1">
      <c r="C62" s="29" t="s">
        <v>78</v>
      </c>
      <c r="D62" s="13" t="s">
        <v>79</v>
      </c>
      <c r="E62" s="14">
        <f>IFERROR(SUMIFS([1]DATA!$R:$R,[1]DATA!$N:$N,'Cek Yasaklisi ( tüzel tekil )'!E$2,[1]DATA!$O:$O,'Cek Yasaklisi ( tüzel tekil )'!$C$1,[1]DATA!$P:$P,'Cek Yasaklisi ( tüzel tekil )'!$C62),0)</f>
        <v>18</v>
      </c>
      <c r="F62" s="14">
        <f>IFERROR(SUMIFS([1]DATA!$R:$R,[1]DATA!$N:$N,'Cek Yasaklisi ( tüzel tekil )'!F$2,[1]DATA!$O:$O,'Cek Yasaklisi ( tüzel tekil )'!$C$1,[1]DATA!$P:$P,'Cek Yasaklisi ( tüzel tekil )'!$C62),0)</f>
        <v>35</v>
      </c>
      <c r="G62" s="14">
        <f>IFERROR(SUMIFS([1]DATA!$R:$R,[1]DATA!$N:$N,'Cek Yasaklisi ( tüzel tekil )'!G$2,[1]DATA!$O:$O,'Cek Yasaklisi ( tüzel tekil )'!$C$1,[1]DATA!$P:$P,'Cek Yasaklisi ( tüzel tekil )'!$C62),0)</f>
        <v>27</v>
      </c>
      <c r="H62" s="14">
        <f>IFERROR(SUMIFS([1]DATA!$R:$R,[1]DATA!$N:$N,'Cek Yasaklisi ( tüzel tekil )'!H$2,[1]DATA!$O:$O,'Cek Yasaklisi ( tüzel tekil )'!$C$1,[1]DATA!$P:$P,'Cek Yasaklisi ( tüzel tekil )'!$C62),0)</f>
        <v>38</v>
      </c>
      <c r="I62" s="14">
        <f>IFERROR(SUMIFS([1]DATA!$R:$R,[1]DATA!$N:$N,'Cek Yasaklisi ( tüzel tekil )'!I$2,[1]DATA!$O:$O,'Cek Yasaklisi ( tüzel tekil )'!$C$1,[1]DATA!$P:$P,'Cek Yasaklisi ( tüzel tekil )'!$C62),0)</f>
        <v>28</v>
      </c>
      <c r="J62" s="14">
        <f>IFERROR(SUMIFS([1]DATA!$R:$R,[1]DATA!$N:$N,'Cek Yasaklisi ( tüzel tekil )'!J$2,[1]DATA!$O:$O,'Cek Yasaklisi ( tüzel tekil )'!$C$1,[1]DATA!$P:$P,'Cek Yasaklisi ( tüzel tekil )'!$C62),0)</f>
        <v>38</v>
      </c>
      <c r="K62" s="14">
        <f>IFERROR(SUMIFS([1]DATA!$R:$R,[1]DATA!$N:$N,'Cek Yasaklisi ( tüzel tekil )'!K$2,[1]DATA!$O:$O,'Cek Yasaklisi ( tüzel tekil )'!$C$1,[1]DATA!$P:$P,'Cek Yasaklisi ( tüzel tekil )'!$C62),0)</f>
        <v>32</v>
      </c>
      <c r="L62" s="14">
        <f>IFERROR(SUMIFS([1]DATA!$R:$R,[1]DATA!$N:$N,'Cek Yasaklisi ( tüzel tekil )'!L$2,[1]DATA!$O:$O,'Cek Yasaklisi ( tüzel tekil )'!$C$1,[1]DATA!$P:$P,'Cek Yasaklisi ( tüzel tekil )'!$C62),0)</f>
        <v>26</v>
      </c>
      <c r="M62" s="14">
        <f>IFERROR(SUMIFS([1]DATA!$R:$R,[1]DATA!$N:$N,'Cek Yasaklisi ( tüzel tekil )'!M$2,[1]DATA!$O:$O,'Cek Yasaklisi ( tüzel tekil )'!$C$1,[1]DATA!$P:$P,'Cek Yasaklisi ( tüzel tekil )'!$C62),0)</f>
        <v>31</v>
      </c>
      <c r="N62" s="14"/>
      <c r="O62" s="14"/>
      <c r="P62" s="14"/>
      <c r="Q62" s="14">
        <f>IFERROR(SUMIFS([1]DATA!$AF:$AF,[1]DATA!$AC:$AC,'Cek Yasaklisi ( tüzel tekil )'!$C$1,[1]DATA!$AD:$AD,'Cek Yasaklisi ( tüzel tekil )'!$C62,[1]DATA!$AB:$AB,'Cek Yasaklisi ( tüzel tekil )'!$C$2),0)</f>
        <v>176</v>
      </c>
      <c r="AF62" s="15"/>
    </row>
    <row r="63" spans="3:32" ht="15" customHeight="1">
      <c r="C63" s="10">
        <v>8</v>
      </c>
      <c r="D63" s="16" t="s">
        <v>80</v>
      </c>
      <c r="E63" s="17">
        <f>IFERROR(SUMIFS([1]DATA!$K:$K,[1]DATA!$G:$G,'Cek Yasaklisi ( tüzel tekil )'!E$2,[1]DATA!$H:$H,'Cek Yasaklisi ( tüzel tekil )'!$C$1,[1]DATA!$I:$I,'Cek Yasaklisi ( tüzel tekil )'!$C63),0)</f>
        <v>3</v>
      </c>
      <c r="F63" s="17">
        <f>IFERROR(SUMIFS([1]DATA!$K:$K,[1]DATA!$G:$G,'Cek Yasaklisi ( tüzel tekil )'!F$2,[1]DATA!$H:$H,'Cek Yasaklisi ( tüzel tekil )'!$C$1,[1]DATA!$I:$I,'Cek Yasaklisi ( tüzel tekil )'!$C63),0)</f>
        <v>6</v>
      </c>
      <c r="G63" s="17">
        <f>IFERROR(SUMIFS([1]DATA!$K:$K,[1]DATA!$G:$G,'Cek Yasaklisi ( tüzel tekil )'!G$2,[1]DATA!$H:$H,'Cek Yasaklisi ( tüzel tekil )'!$C$1,[1]DATA!$I:$I,'Cek Yasaklisi ( tüzel tekil )'!$C63),0)</f>
        <v>2</v>
      </c>
      <c r="H63" s="17">
        <f>IFERROR(SUMIFS([1]DATA!$K:$K,[1]DATA!$G:$G,'Cek Yasaklisi ( tüzel tekil )'!H$2,[1]DATA!$H:$H,'Cek Yasaklisi ( tüzel tekil )'!$C$1,[1]DATA!$I:$I,'Cek Yasaklisi ( tüzel tekil )'!$C63),0)</f>
        <v>0</v>
      </c>
      <c r="I63" s="17">
        <f>IFERROR(SUMIFS([1]DATA!$K:$K,[1]DATA!$G:$G,'Cek Yasaklisi ( tüzel tekil )'!I$2,[1]DATA!$H:$H,'Cek Yasaklisi ( tüzel tekil )'!$C$1,[1]DATA!$I:$I,'Cek Yasaklisi ( tüzel tekil )'!$C63),0)</f>
        <v>6</v>
      </c>
      <c r="J63" s="17">
        <f>IFERROR(SUMIFS([1]DATA!$K:$K,[1]DATA!$G:$G,'Cek Yasaklisi ( tüzel tekil )'!J$2,[1]DATA!$H:$H,'Cek Yasaklisi ( tüzel tekil )'!$C$1,[1]DATA!$I:$I,'Cek Yasaklisi ( tüzel tekil )'!$C63),0)</f>
        <v>2</v>
      </c>
      <c r="K63" s="17">
        <f>IFERROR(SUMIFS([1]DATA!$K:$K,[1]DATA!$G:$G,'Cek Yasaklisi ( tüzel tekil )'!K$2,[1]DATA!$H:$H,'Cek Yasaklisi ( tüzel tekil )'!$C$1,[1]DATA!$I:$I,'Cek Yasaklisi ( tüzel tekil )'!$C63),0)</f>
        <v>0</v>
      </c>
      <c r="L63" s="17">
        <f>IFERROR(SUMIFS([1]DATA!$K:$K,[1]DATA!$G:$G,'Cek Yasaklisi ( tüzel tekil )'!L$2,[1]DATA!$H:$H,'Cek Yasaklisi ( tüzel tekil )'!$C$1,[1]DATA!$I:$I,'Cek Yasaklisi ( tüzel tekil )'!$C63),0)</f>
        <v>1</v>
      </c>
      <c r="M63" s="17">
        <f>IFERROR(SUMIFS([1]DATA!$K:$K,[1]DATA!$G:$G,'Cek Yasaklisi ( tüzel tekil )'!M$2,[1]DATA!$H:$H,'Cek Yasaklisi ( tüzel tekil )'!$C$1,[1]DATA!$I:$I,'Cek Yasaklisi ( tüzel tekil )'!$C63),0)</f>
        <v>0</v>
      </c>
      <c r="N63" s="17"/>
      <c r="O63" s="17"/>
      <c r="P63" s="17"/>
      <c r="Q63" s="17">
        <f>IFERROR(SUMIFS([1]DATA!$Y:$Y,[1]DATA!$V:$V,'Cek Yasaklisi ( tüzel tekil )'!$C$1,[1]DATA!$W:$W,'Cek Yasaklisi ( tüzel tekil )'!$C63,[1]DATA!$U:$U,'Cek Yasaklisi ( tüzel tekil )'!$C$2),0)</f>
        <v>14</v>
      </c>
      <c r="AF63" s="15"/>
    </row>
    <row r="64" spans="3:32" ht="15" customHeight="1">
      <c r="C64" s="10">
        <v>28</v>
      </c>
      <c r="D64" s="16" t="s">
        <v>81</v>
      </c>
      <c r="E64" s="17">
        <f>IFERROR(SUMIFS([1]DATA!$K:$K,[1]DATA!$G:$G,'Cek Yasaklisi ( tüzel tekil )'!E$2,[1]DATA!$H:$H,'Cek Yasaklisi ( tüzel tekil )'!$C$1,[1]DATA!$I:$I,'Cek Yasaklisi ( tüzel tekil )'!$C64),0)</f>
        <v>2</v>
      </c>
      <c r="F64" s="17">
        <f>IFERROR(SUMIFS([1]DATA!$K:$K,[1]DATA!$G:$G,'Cek Yasaklisi ( tüzel tekil )'!F$2,[1]DATA!$H:$H,'Cek Yasaklisi ( tüzel tekil )'!$C$1,[1]DATA!$I:$I,'Cek Yasaklisi ( tüzel tekil )'!$C64),0)</f>
        <v>9</v>
      </c>
      <c r="G64" s="17">
        <f>IFERROR(SUMIFS([1]DATA!$K:$K,[1]DATA!$G:$G,'Cek Yasaklisi ( tüzel tekil )'!G$2,[1]DATA!$H:$H,'Cek Yasaklisi ( tüzel tekil )'!$C$1,[1]DATA!$I:$I,'Cek Yasaklisi ( tüzel tekil )'!$C64),0)</f>
        <v>4</v>
      </c>
      <c r="H64" s="17">
        <f>IFERROR(SUMIFS([1]DATA!$K:$K,[1]DATA!$G:$G,'Cek Yasaklisi ( tüzel tekil )'!H$2,[1]DATA!$H:$H,'Cek Yasaklisi ( tüzel tekil )'!$C$1,[1]DATA!$I:$I,'Cek Yasaklisi ( tüzel tekil )'!$C64),0)</f>
        <v>8</v>
      </c>
      <c r="I64" s="17">
        <f>IFERROR(SUMIFS([1]DATA!$K:$K,[1]DATA!$G:$G,'Cek Yasaklisi ( tüzel tekil )'!I$2,[1]DATA!$H:$H,'Cek Yasaklisi ( tüzel tekil )'!$C$1,[1]DATA!$I:$I,'Cek Yasaklisi ( tüzel tekil )'!$C64),0)</f>
        <v>7</v>
      </c>
      <c r="J64" s="17">
        <f>IFERROR(SUMIFS([1]DATA!$K:$K,[1]DATA!$G:$G,'Cek Yasaklisi ( tüzel tekil )'!J$2,[1]DATA!$H:$H,'Cek Yasaklisi ( tüzel tekil )'!$C$1,[1]DATA!$I:$I,'Cek Yasaklisi ( tüzel tekil )'!$C64),0)</f>
        <v>7</v>
      </c>
      <c r="K64" s="17">
        <f>IFERROR(SUMIFS([1]DATA!$K:$K,[1]DATA!$G:$G,'Cek Yasaklisi ( tüzel tekil )'!K$2,[1]DATA!$H:$H,'Cek Yasaklisi ( tüzel tekil )'!$C$1,[1]DATA!$I:$I,'Cek Yasaklisi ( tüzel tekil )'!$C64),0)</f>
        <v>6</v>
      </c>
      <c r="L64" s="17">
        <f>IFERROR(SUMIFS([1]DATA!$K:$K,[1]DATA!$G:$G,'Cek Yasaklisi ( tüzel tekil )'!L$2,[1]DATA!$H:$H,'Cek Yasaklisi ( tüzel tekil )'!$C$1,[1]DATA!$I:$I,'Cek Yasaklisi ( tüzel tekil )'!$C64),0)</f>
        <v>5</v>
      </c>
      <c r="M64" s="17">
        <f>IFERROR(SUMIFS([1]DATA!$K:$K,[1]DATA!$G:$G,'Cek Yasaklisi ( tüzel tekil )'!M$2,[1]DATA!$H:$H,'Cek Yasaklisi ( tüzel tekil )'!$C$1,[1]DATA!$I:$I,'Cek Yasaklisi ( tüzel tekil )'!$C64),0)</f>
        <v>3</v>
      </c>
      <c r="N64" s="17"/>
      <c r="O64" s="17"/>
      <c r="P64" s="17"/>
      <c r="Q64" s="17">
        <f>IFERROR(SUMIFS([1]DATA!$Y:$Y,[1]DATA!$V:$V,'Cek Yasaklisi ( tüzel tekil )'!$C$1,[1]DATA!$W:$W,'Cek Yasaklisi ( tüzel tekil )'!$C64,[1]DATA!$U:$U,'Cek Yasaklisi ( tüzel tekil )'!$C$2),0)</f>
        <v>31</v>
      </c>
      <c r="AF64" s="15"/>
    </row>
    <row r="65" spans="3:32" ht="15" customHeight="1">
      <c r="C65" s="10">
        <v>29</v>
      </c>
      <c r="D65" s="16" t="s">
        <v>82</v>
      </c>
      <c r="E65" s="17">
        <f>IFERROR(SUMIFS([1]DATA!$K:$K,[1]DATA!$G:$G,'Cek Yasaklisi ( tüzel tekil )'!E$2,[1]DATA!$H:$H,'Cek Yasaklisi ( tüzel tekil )'!$C$1,[1]DATA!$I:$I,'Cek Yasaklisi ( tüzel tekil )'!$C65),0)</f>
        <v>0</v>
      </c>
      <c r="F65" s="17">
        <f>IFERROR(SUMIFS([1]DATA!$K:$K,[1]DATA!$G:$G,'Cek Yasaklisi ( tüzel tekil )'!F$2,[1]DATA!$H:$H,'Cek Yasaklisi ( tüzel tekil )'!$C$1,[1]DATA!$I:$I,'Cek Yasaklisi ( tüzel tekil )'!$C65),0)</f>
        <v>0</v>
      </c>
      <c r="G65" s="17">
        <f>IFERROR(SUMIFS([1]DATA!$K:$K,[1]DATA!$G:$G,'Cek Yasaklisi ( tüzel tekil )'!G$2,[1]DATA!$H:$H,'Cek Yasaklisi ( tüzel tekil )'!$C$1,[1]DATA!$I:$I,'Cek Yasaklisi ( tüzel tekil )'!$C65),0)</f>
        <v>0</v>
      </c>
      <c r="H65" s="17">
        <f>IFERROR(SUMIFS([1]DATA!$K:$K,[1]DATA!$G:$G,'Cek Yasaklisi ( tüzel tekil )'!H$2,[1]DATA!$H:$H,'Cek Yasaklisi ( tüzel tekil )'!$C$1,[1]DATA!$I:$I,'Cek Yasaklisi ( tüzel tekil )'!$C65),0)</f>
        <v>0</v>
      </c>
      <c r="I65" s="17">
        <f>IFERROR(SUMIFS([1]DATA!$K:$K,[1]DATA!$G:$G,'Cek Yasaklisi ( tüzel tekil )'!I$2,[1]DATA!$H:$H,'Cek Yasaklisi ( tüzel tekil )'!$C$1,[1]DATA!$I:$I,'Cek Yasaklisi ( tüzel tekil )'!$C65),0)</f>
        <v>0</v>
      </c>
      <c r="J65" s="17">
        <f>IFERROR(SUMIFS([1]DATA!$K:$K,[1]DATA!$G:$G,'Cek Yasaklisi ( tüzel tekil )'!J$2,[1]DATA!$H:$H,'Cek Yasaklisi ( tüzel tekil )'!$C$1,[1]DATA!$I:$I,'Cek Yasaklisi ( tüzel tekil )'!$C65),0)</f>
        <v>0</v>
      </c>
      <c r="K65" s="17">
        <f>IFERROR(SUMIFS([1]DATA!$K:$K,[1]DATA!$G:$G,'Cek Yasaklisi ( tüzel tekil )'!K$2,[1]DATA!$H:$H,'Cek Yasaklisi ( tüzel tekil )'!$C$1,[1]DATA!$I:$I,'Cek Yasaklisi ( tüzel tekil )'!$C65),0)</f>
        <v>0</v>
      </c>
      <c r="L65" s="17">
        <f>IFERROR(SUMIFS([1]DATA!$K:$K,[1]DATA!$G:$G,'Cek Yasaklisi ( tüzel tekil )'!L$2,[1]DATA!$H:$H,'Cek Yasaklisi ( tüzel tekil )'!$C$1,[1]DATA!$I:$I,'Cek Yasaklisi ( tüzel tekil )'!$C65),0)</f>
        <v>0</v>
      </c>
      <c r="M65" s="17">
        <f>IFERROR(SUMIFS([1]DATA!$K:$K,[1]DATA!$G:$G,'Cek Yasaklisi ( tüzel tekil )'!M$2,[1]DATA!$H:$H,'Cek Yasaklisi ( tüzel tekil )'!$C$1,[1]DATA!$I:$I,'Cek Yasaklisi ( tüzel tekil )'!$C65),0)</f>
        <v>0</v>
      </c>
      <c r="N65" s="17"/>
      <c r="O65" s="17"/>
      <c r="P65" s="17"/>
      <c r="Q65" s="17">
        <f>IFERROR(SUMIFS([1]DATA!$Y:$Y,[1]DATA!$V:$V,'Cek Yasaklisi ( tüzel tekil )'!$C$1,[1]DATA!$W:$W,'Cek Yasaklisi ( tüzel tekil )'!$C65,[1]DATA!$U:$U,'Cek Yasaklisi ( tüzel tekil )'!$C$2),0)</f>
        <v>0</v>
      </c>
      <c r="AF65" s="15"/>
    </row>
    <row r="66" spans="3:32" ht="15" customHeight="1">
      <c r="C66" s="10">
        <v>52</v>
      </c>
      <c r="D66" s="16" t="s">
        <v>83</v>
      </c>
      <c r="E66" s="17">
        <f>IFERROR(SUMIFS([1]DATA!$K:$K,[1]DATA!$G:$G,'Cek Yasaklisi ( tüzel tekil )'!E$2,[1]DATA!$H:$H,'Cek Yasaklisi ( tüzel tekil )'!$C$1,[1]DATA!$I:$I,'Cek Yasaklisi ( tüzel tekil )'!$C66),0)</f>
        <v>3</v>
      </c>
      <c r="F66" s="17">
        <f>IFERROR(SUMIFS([1]DATA!$K:$K,[1]DATA!$G:$G,'Cek Yasaklisi ( tüzel tekil )'!F$2,[1]DATA!$H:$H,'Cek Yasaklisi ( tüzel tekil )'!$C$1,[1]DATA!$I:$I,'Cek Yasaklisi ( tüzel tekil )'!$C66),0)</f>
        <v>5</v>
      </c>
      <c r="G66" s="17">
        <f>IFERROR(SUMIFS([1]DATA!$K:$K,[1]DATA!$G:$G,'Cek Yasaklisi ( tüzel tekil )'!G$2,[1]DATA!$H:$H,'Cek Yasaklisi ( tüzel tekil )'!$C$1,[1]DATA!$I:$I,'Cek Yasaklisi ( tüzel tekil )'!$C66),0)</f>
        <v>8</v>
      </c>
      <c r="H66" s="17">
        <f>IFERROR(SUMIFS([1]DATA!$K:$K,[1]DATA!$G:$G,'Cek Yasaklisi ( tüzel tekil )'!H$2,[1]DATA!$H:$H,'Cek Yasaklisi ( tüzel tekil )'!$C$1,[1]DATA!$I:$I,'Cek Yasaklisi ( tüzel tekil )'!$C66),0)</f>
        <v>10</v>
      </c>
      <c r="I66" s="17">
        <f>IFERROR(SUMIFS([1]DATA!$K:$K,[1]DATA!$G:$G,'Cek Yasaklisi ( tüzel tekil )'!I$2,[1]DATA!$H:$H,'Cek Yasaklisi ( tüzel tekil )'!$C$1,[1]DATA!$I:$I,'Cek Yasaklisi ( tüzel tekil )'!$C66),0)</f>
        <v>4</v>
      </c>
      <c r="J66" s="17">
        <f>IFERROR(SUMIFS([1]DATA!$K:$K,[1]DATA!$G:$G,'Cek Yasaklisi ( tüzel tekil )'!J$2,[1]DATA!$H:$H,'Cek Yasaklisi ( tüzel tekil )'!$C$1,[1]DATA!$I:$I,'Cek Yasaklisi ( tüzel tekil )'!$C66),0)</f>
        <v>1</v>
      </c>
      <c r="K66" s="17">
        <f>IFERROR(SUMIFS([1]DATA!$K:$K,[1]DATA!$G:$G,'Cek Yasaklisi ( tüzel tekil )'!K$2,[1]DATA!$H:$H,'Cek Yasaklisi ( tüzel tekil )'!$C$1,[1]DATA!$I:$I,'Cek Yasaklisi ( tüzel tekil )'!$C66),0)</f>
        <v>6</v>
      </c>
      <c r="L66" s="17">
        <f>IFERROR(SUMIFS([1]DATA!$K:$K,[1]DATA!$G:$G,'Cek Yasaklisi ( tüzel tekil )'!L$2,[1]DATA!$H:$H,'Cek Yasaklisi ( tüzel tekil )'!$C$1,[1]DATA!$I:$I,'Cek Yasaklisi ( tüzel tekil )'!$C66),0)</f>
        <v>6</v>
      </c>
      <c r="M66" s="17">
        <f>IFERROR(SUMIFS([1]DATA!$K:$K,[1]DATA!$G:$G,'Cek Yasaklisi ( tüzel tekil )'!M$2,[1]DATA!$H:$H,'Cek Yasaklisi ( tüzel tekil )'!$C$1,[1]DATA!$I:$I,'Cek Yasaklisi ( tüzel tekil )'!$C66),0)</f>
        <v>8</v>
      </c>
      <c r="N66" s="17"/>
      <c r="O66" s="17"/>
      <c r="P66" s="17"/>
      <c r="Q66" s="17">
        <f>IFERROR(SUMIFS([1]DATA!$Y:$Y,[1]DATA!$V:$V,'Cek Yasaklisi ( tüzel tekil )'!$C$1,[1]DATA!$W:$W,'Cek Yasaklisi ( tüzel tekil )'!$C66,[1]DATA!$U:$U,'Cek Yasaklisi ( tüzel tekil )'!$C$2),0)</f>
        <v>35</v>
      </c>
      <c r="AF66" s="15"/>
    </row>
    <row r="67" spans="3:32" ht="15" customHeight="1">
      <c r="C67" s="10">
        <v>53</v>
      </c>
      <c r="D67" s="16" t="s">
        <v>84</v>
      </c>
      <c r="E67" s="17">
        <f>IFERROR(SUMIFS([1]DATA!$K:$K,[1]DATA!$G:$G,'Cek Yasaklisi ( tüzel tekil )'!E$2,[1]DATA!$H:$H,'Cek Yasaklisi ( tüzel tekil )'!$C$1,[1]DATA!$I:$I,'Cek Yasaklisi ( tüzel tekil )'!$C67),0)</f>
        <v>2</v>
      </c>
      <c r="F67" s="17">
        <f>IFERROR(SUMIFS([1]DATA!$K:$K,[1]DATA!$G:$G,'Cek Yasaklisi ( tüzel tekil )'!F$2,[1]DATA!$H:$H,'Cek Yasaklisi ( tüzel tekil )'!$C$1,[1]DATA!$I:$I,'Cek Yasaklisi ( tüzel tekil )'!$C67),0)</f>
        <v>4</v>
      </c>
      <c r="G67" s="17">
        <f>IFERROR(SUMIFS([1]DATA!$K:$K,[1]DATA!$G:$G,'Cek Yasaklisi ( tüzel tekil )'!G$2,[1]DATA!$H:$H,'Cek Yasaklisi ( tüzel tekil )'!$C$1,[1]DATA!$I:$I,'Cek Yasaklisi ( tüzel tekil )'!$C67),0)</f>
        <v>2</v>
      </c>
      <c r="H67" s="17">
        <f>IFERROR(SUMIFS([1]DATA!$K:$K,[1]DATA!$G:$G,'Cek Yasaklisi ( tüzel tekil )'!H$2,[1]DATA!$H:$H,'Cek Yasaklisi ( tüzel tekil )'!$C$1,[1]DATA!$I:$I,'Cek Yasaklisi ( tüzel tekil )'!$C67),0)</f>
        <v>4</v>
      </c>
      <c r="I67" s="17">
        <f>IFERROR(SUMIFS([1]DATA!$K:$K,[1]DATA!$G:$G,'Cek Yasaklisi ( tüzel tekil )'!I$2,[1]DATA!$H:$H,'Cek Yasaklisi ( tüzel tekil )'!$C$1,[1]DATA!$I:$I,'Cek Yasaklisi ( tüzel tekil )'!$C67),0)</f>
        <v>2</v>
      </c>
      <c r="J67" s="17">
        <f>IFERROR(SUMIFS([1]DATA!$K:$K,[1]DATA!$G:$G,'Cek Yasaklisi ( tüzel tekil )'!J$2,[1]DATA!$H:$H,'Cek Yasaklisi ( tüzel tekil )'!$C$1,[1]DATA!$I:$I,'Cek Yasaklisi ( tüzel tekil )'!$C67),0)</f>
        <v>2</v>
      </c>
      <c r="K67" s="17">
        <f>IFERROR(SUMIFS([1]DATA!$K:$K,[1]DATA!$G:$G,'Cek Yasaklisi ( tüzel tekil )'!K$2,[1]DATA!$H:$H,'Cek Yasaklisi ( tüzel tekil )'!$C$1,[1]DATA!$I:$I,'Cek Yasaklisi ( tüzel tekil )'!$C67),0)</f>
        <v>0</v>
      </c>
      <c r="L67" s="17">
        <f>IFERROR(SUMIFS([1]DATA!$K:$K,[1]DATA!$G:$G,'Cek Yasaklisi ( tüzel tekil )'!L$2,[1]DATA!$H:$H,'Cek Yasaklisi ( tüzel tekil )'!$C$1,[1]DATA!$I:$I,'Cek Yasaklisi ( tüzel tekil )'!$C67),0)</f>
        <v>0</v>
      </c>
      <c r="M67" s="17">
        <f>IFERROR(SUMIFS([1]DATA!$K:$K,[1]DATA!$G:$G,'Cek Yasaklisi ( tüzel tekil )'!M$2,[1]DATA!$H:$H,'Cek Yasaklisi ( tüzel tekil )'!$C$1,[1]DATA!$I:$I,'Cek Yasaklisi ( tüzel tekil )'!$C67),0)</f>
        <v>2</v>
      </c>
      <c r="N67" s="17"/>
      <c r="O67" s="17"/>
      <c r="P67" s="17"/>
      <c r="Q67" s="17">
        <f>IFERROR(SUMIFS([1]DATA!$Y:$Y,[1]DATA!$V:$V,'Cek Yasaklisi ( tüzel tekil )'!$C$1,[1]DATA!$W:$W,'Cek Yasaklisi ( tüzel tekil )'!$C67,[1]DATA!$U:$U,'Cek Yasaklisi ( tüzel tekil )'!$C$2),0)</f>
        <v>14</v>
      </c>
      <c r="AF67" s="15"/>
    </row>
    <row r="68" spans="3:32" ht="15" customHeight="1">
      <c r="C68" s="10">
        <v>61</v>
      </c>
      <c r="D68" s="16" t="s">
        <v>85</v>
      </c>
      <c r="E68" s="17">
        <f>IFERROR(SUMIFS([1]DATA!$K:$K,[1]DATA!$G:$G,'Cek Yasaklisi ( tüzel tekil )'!E$2,[1]DATA!$H:$H,'Cek Yasaklisi ( tüzel tekil )'!$C$1,[1]DATA!$I:$I,'Cek Yasaklisi ( tüzel tekil )'!$C68),0)</f>
        <v>8</v>
      </c>
      <c r="F68" s="17">
        <f>IFERROR(SUMIFS([1]DATA!$K:$K,[1]DATA!$G:$G,'Cek Yasaklisi ( tüzel tekil )'!F$2,[1]DATA!$H:$H,'Cek Yasaklisi ( tüzel tekil )'!$C$1,[1]DATA!$I:$I,'Cek Yasaklisi ( tüzel tekil )'!$C68),0)</f>
        <v>11</v>
      </c>
      <c r="G68" s="17">
        <f>IFERROR(SUMIFS([1]DATA!$K:$K,[1]DATA!$G:$G,'Cek Yasaklisi ( tüzel tekil )'!G$2,[1]DATA!$H:$H,'Cek Yasaklisi ( tüzel tekil )'!$C$1,[1]DATA!$I:$I,'Cek Yasaklisi ( tüzel tekil )'!$C68),0)</f>
        <v>11</v>
      </c>
      <c r="H68" s="17">
        <f>IFERROR(SUMIFS([1]DATA!$K:$K,[1]DATA!$G:$G,'Cek Yasaklisi ( tüzel tekil )'!H$2,[1]DATA!$H:$H,'Cek Yasaklisi ( tüzel tekil )'!$C$1,[1]DATA!$I:$I,'Cek Yasaklisi ( tüzel tekil )'!$C68),0)</f>
        <v>16</v>
      </c>
      <c r="I68" s="17">
        <f>IFERROR(SUMIFS([1]DATA!$K:$K,[1]DATA!$G:$G,'Cek Yasaklisi ( tüzel tekil )'!I$2,[1]DATA!$H:$H,'Cek Yasaklisi ( tüzel tekil )'!$C$1,[1]DATA!$I:$I,'Cek Yasaklisi ( tüzel tekil )'!$C68),0)</f>
        <v>9</v>
      </c>
      <c r="J68" s="17">
        <f>IFERROR(SUMIFS([1]DATA!$K:$K,[1]DATA!$G:$G,'Cek Yasaklisi ( tüzel tekil )'!J$2,[1]DATA!$H:$H,'Cek Yasaklisi ( tüzel tekil )'!$C$1,[1]DATA!$I:$I,'Cek Yasaklisi ( tüzel tekil )'!$C68),0)</f>
        <v>26</v>
      </c>
      <c r="K68" s="17">
        <f>IFERROR(SUMIFS([1]DATA!$K:$K,[1]DATA!$G:$G,'Cek Yasaklisi ( tüzel tekil )'!K$2,[1]DATA!$H:$H,'Cek Yasaklisi ( tüzel tekil )'!$C$1,[1]DATA!$I:$I,'Cek Yasaklisi ( tüzel tekil )'!$C68),0)</f>
        <v>20</v>
      </c>
      <c r="L68" s="17">
        <f>IFERROR(SUMIFS([1]DATA!$K:$K,[1]DATA!$G:$G,'Cek Yasaklisi ( tüzel tekil )'!L$2,[1]DATA!$H:$H,'Cek Yasaklisi ( tüzel tekil )'!$C$1,[1]DATA!$I:$I,'Cek Yasaklisi ( tüzel tekil )'!$C68),0)</f>
        <v>15</v>
      </c>
      <c r="M68" s="17">
        <f>IFERROR(SUMIFS([1]DATA!$K:$K,[1]DATA!$G:$G,'Cek Yasaklisi ( tüzel tekil )'!M$2,[1]DATA!$H:$H,'Cek Yasaklisi ( tüzel tekil )'!$C$1,[1]DATA!$I:$I,'Cek Yasaklisi ( tüzel tekil )'!$C68),0)</f>
        <v>19</v>
      </c>
      <c r="N68" s="17"/>
      <c r="O68" s="17"/>
      <c r="P68" s="17"/>
      <c r="Q68" s="17">
        <f>IFERROR(SUMIFS([1]DATA!$Y:$Y,[1]DATA!$V:$V,'Cek Yasaklisi ( tüzel tekil )'!$C$1,[1]DATA!$W:$W,'Cek Yasaklisi ( tüzel tekil )'!$C68,[1]DATA!$U:$U,'Cek Yasaklisi ( tüzel tekil )'!$C$2),0)</f>
        <v>90</v>
      </c>
      <c r="AF68" s="15"/>
    </row>
    <row r="69" spans="3:32" ht="20.149999999999999" customHeight="1">
      <c r="C69" s="10" t="s">
        <v>86</v>
      </c>
      <c r="D69" s="13" t="s">
        <v>87</v>
      </c>
      <c r="E69" s="14">
        <f>IFERROR(SUMIFS([1]DATA!$R:$R,[1]DATA!$N:$N,'Cek Yasaklisi ( tüzel tekil )'!E$2,[1]DATA!$O:$O,'Cek Yasaklisi ( tüzel tekil )'!$C$1,[1]DATA!$P:$P,'Cek Yasaklisi ( tüzel tekil )'!$C69),0)</f>
        <v>10</v>
      </c>
      <c r="F69" s="14">
        <f>IFERROR(SUMIFS([1]DATA!$R:$R,[1]DATA!$N:$N,'Cek Yasaklisi ( tüzel tekil )'!F$2,[1]DATA!$O:$O,'Cek Yasaklisi ( tüzel tekil )'!$C$1,[1]DATA!$P:$P,'Cek Yasaklisi ( tüzel tekil )'!$C69),0)</f>
        <v>3</v>
      </c>
      <c r="G69" s="14">
        <f>IFERROR(SUMIFS([1]DATA!$R:$R,[1]DATA!$N:$N,'Cek Yasaklisi ( tüzel tekil )'!G$2,[1]DATA!$O:$O,'Cek Yasaklisi ( tüzel tekil )'!$C$1,[1]DATA!$P:$P,'Cek Yasaklisi ( tüzel tekil )'!$C69),0)</f>
        <v>7</v>
      </c>
      <c r="H69" s="14">
        <f>IFERROR(SUMIFS([1]DATA!$R:$R,[1]DATA!$N:$N,'Cek Yasaklisi ( tüzel tekil )'!H$2,[1]DATA!$O:$O,'Cek Yasaklisi ( tüzel tekil )'!$C$1,[1]DATA!$P:$P,'Cek Yasaklisi ( tüzel tekil )'!$C69),0)</f>
        <v>11</v>
      </c>
      <c r="I69" s="14">
        <f>IFERROR(SUMIFS([1]DATA!$R:$R,[1]DATA!$N:$N,'Cek Yasaklisi ( tüzel tekil )'!I$2,[1]DATA!$O:$O,'Cek Yasaklisi ( tüzel tekil )'!$C$1,[1]DATA!$P:$P,'Cek Yasaklisi ( tüzel tekil )'!$C69),0)</f>
        <v>8</v>
      </c>
      <c r="J69" s="14">
        <f>IFERROR(SUMIFS([1]DATA!$R:$R,[1]DATA!$N:$N,'Cek Yasaklisi ( tüzel tekil )'!J$2,[1]DATA!$O:$O,'Cek Yasaklisi ( tüzel tekil )'!$C$1,[1]DATA!$P:$P,'Cek Yasaklisi ( tüzel tekil )'!$C69),0)</f>
        <v>11</v>
      </c>
      <c r="K69" s="14">
        <f>IFERROR(SUMIFS([1]DATA!$R:$R,[1]DATA!$N:$N,'Cek Yasaklisi ( tüzel tekil )'!K$2,[1]DATA!$O:$O,'Cek Yasaklisi ( tüzel tekil )'!$C$1,[1]DATA!$P:$P,'Cek Yasaklisi ( tüzel tekil )'!$C69),0)</f>
        <v>3</v>
      </c>
      <c r="L69" s="14">
        <f>IFERROR(SUMIFS([1]DATA!$R:$R,[1]DATA!$N:$N,'Cek Yasaklisi ( tüzel tekil )'!L$2,[1]DATA!$O:$O,'Cek Yasaklisi ( tüzel tekil )'!$C$1,[1]DATA!$P:$P,'Cek Yasaklisi ( tüzel tekil )'!$C69),0)</f>
        <v>5</v>
      </c>
      <c r="M69" s="14">
        <f>IFERROR(SUMIFS([1]DATA!$R:$R,[1]DATA!$N:$N,'Cek Yasaklisi ( tüzel tekil )'!M$2,[1]DATA!$O:$O,'Cek Yasaklisi ( tüzel tekil )'!$C$1,[1]DATA!$P:$P,'Cek Yasaklisi ( tüzel tekil )'!$C69),0)</f>
        <v>5</v>
      </c>
      <c r="N69" s="14"/>
      <c r="O69" s="14"/>
      <c r="P69" s="14"/>
      <c r="Q69" s="14">
        <f>IFERROR(SUMIFS([1]DATA!$AF:$AF,[1]DATA!$AC:$AC,'Cek Yasaklisi ( tüzel tekil )'!$C$1,[1]DATA!$AD:$AD,'Cek Yasaklisi ( tüzel tekil )'!$C69,[1]DATA!$AB:$AB,'Cek Yasaklisi ( tüzel tekil )'!$C$2),0)</f>
        <v>53</v>
      </c>
      <c r="AF69" s="15"/>
    </row>
    <row r="70" spans="3:32" ht="15" customHeight="1">
      <c r="C70" s="10">
        <v>4</v>
      </c>
      <c r="D70" s="16" t="s">
        <v>88</v>
      </c>
      <c r="E70" s="17">
        <f>IFERROR(SUMIFS([1]DATA!$K:$K,[1]DATA!$G:$G,'Cek Yasaklisi ( tüzel tekil )'!E$2,[1]DATA!$H:$H,'Cek Yasaklisi ( tüzel tekil )'!$C$1,[1]DATA!$I:$I,'Cek Yasaklisi ( tüzel tekil )'!$C70),0)</f>
        <v>0</v>
      </c>
      <c r="F70" s="17">
        <f>IFERROR(SUMIFS([1]DATA!$K:$K,[1]DATA!$G:$G,'Cek Yasaklisi ( tüzel tekil )'!F$2,[1]DATA!$H:$H,'Cek Yasaklisi ( tüzel tekil )'!$C$1,[1]DATA!$I:$I,'Cek Yasaklisi ( tüzel tekil )'!$C70),0)</f>
        <v>0</v>
      </c>
      <c r="G70" s="17">
        <f>IFERROR(SUMIFS([1]DATA!$K:$K,[1]DATA!$G:$G,'Cek Yasaklisi ( tüzel tekil )'!G$2,[1]DATA!$H:$H,'Cek Yasaklisi ( tüzel tekil )'!$C$1,[1]DATA!$I:$I,'Cek Yasaklisi ( tüzel tekil )'!$C70),0)</f>
        <v>2</v>
      </c>
      <c r="H70" s="17">
        <f>IFERROR(SUMIFS([1]DATA!$K:$K,[1]DATA!$G:$G,'Cek Yasaklisi ( tüzel tekil )'!H$2,[1]DATA!$H:$H,'Cek Yasaklisi ( tüzel tekil )'!$C$1,[1]DATA!$I:$I,'Cek Yasaklisi ( tüzel tekil )'!$C70),0)</f>
        <v>0</v>
      </c>
      <c r="I70" s="17">
        <f>IFERROR(SUMIFS([1]DATA!$K:$K,[1]DATA!$G:$G,'Cek Yasaklisi ( tüzel tekil )'!I$2,[1]DATA!$H:$H,'Cek Yasaklisi ( tüzel tekil )'!$C$1,[1]DATA!$I:$I,'Cek Yasaklisi ( tüzel tekil )'!$C70),0)</f>
        <v>1</v>
      </c>
      <c r="J70" s="17">
        <f>IFERROR(SUMIFS([1]DATA!$K:$K,[1]DATA!$G:$G,'Cek Yasaklisi ( tüzel tekil )'!J$2,[1]DATA!$H:$H,'Cek Yasaklisi ( tüzel tekil )'!$C$1,[1]DATA!$I:$I,'Cek Yasaklisi ( tüzel tekil )'!$C70),0)</f>
        <v>0</v>
      </c>
      <c r="K70" s="17">
        <f>IFERROR(SUMIFS([1]DATA!$K:$K,[1]DATA!$G:$G,'Cek Yasaklisi ( tüzel tekil )'!K$2,[1]DATA!$H:$H,'Cek Yasaklisi ( tüzel tekil )'!$C$1,[1]DATA!$I:$I,'Cek Yasaklisi ( tüzel tekil )'!$C70),0)</f>
        <v>0</v>
      </c>
      <c r="L70" s="17">
        <f>IFERROR(SUMIFS([1]DATA!$K:$K,[1]DATA!$G:$G,'Cek Yasaklisi ( tüzel tekil )'!L$2,[1]DATA!$H:$H,'Cek Yasaklisi ( tüzel tekil )'!$C$1,[1]DATA!$I:$I,'Cek Yasaklisi ( tüzel tekil )'!$C70),0)</f>
        <v>0</v>
      </c>
      <c r="M70" s="17">
        <f>IFERROR(SUMIFS([1]DATA!$K:$K,[1]DATA!$G:$G,'Cek Yasaklisi ( tüzel tekil )'!M$2,[1]DATA!$H:$H,'Cek Yasaklisi ( tüzel tekil )'!$C$1,[1]DATA!$I:$I,'Cek Yasaklisi ( tüzel tekil )'!$C70),0)</f>
        <v>3</v>
      </c>
      <c r="N70" s="17"/>
      <c r="O70" s="17"/>
      <c r="P70" s="17"/>
      <c r="Q70" s="17">
        <f>IFERROR(SUMIFS([1]DATA!$Y:$Y,[1]DATA!$V:$V,'Cek Yasaklisi ( tüzel tekil )'!$C$1,[1]DATA!$W:$W,'Cek Yasaklisi ( tüzel tekil )'!$C70,[1]DATA!$U:$U,'Cek Yasaklisi ( tüzel tekil )'!$C$2),0)</f>
        <v>6</v>
      </c>
      <c r="AF70" s="15"/>
    </row>
    <row r="71" spans="3:32" ht="15" customHeight="1">
      <c r="C71" s="10">
        <v>75</v>
      </c>
      <c r="D71" s="16" t="s">
        <v>89</v>
      </c>
      <c r="E71" s="17">
        <f>IFERROR(SUMIFS([1]DATA!$K:$K,[1]DATA!$G:$G,'Cek Yasaklisi ( tüzel tekil )'!E$2,[1]DATA!$H:$H,'Cek Yasaklisi ( tüzel tekil )'!$C$1,[1]DATA!$I:$I,'Cek Yasaklisi ( tüzel tekil )'!$C71),0)</f>
        <v>0</v>
      </c>
      <c r="F71" s="17">
        <f>IFERROR(SUMIFS([1]DATA!$K:$K,[1]DATA!$G:$G,'Cek Yasaklisi ( tüzel tekil )'!F$2,[1]DATA!$H:$H,'Cek Yasaklisi ( tüzel tekil )'!$C$1,[1]DATA!$I:$I,'Cek Yasaklisi ( tüzel tekil )'!$C71),0)</f>
        <v>0</v>
      </c>
      <c r="G71" s="17">
        <f>IFERROR(SUMIFS([1]DATA!$K:$K,[1]DATA!$G:$G,'Cek Yasaklisi ( tüzel tekil )'!G$2,[1]DATA!$H:$H,'Cek Yasaklisi ( tüzel tekil )'!$C$1,[1]DATA!$I:$I,'Cek Yasaklisi ( tüzel tekil )'!$C71),0)</f>
        <v>0</v>
      </c>
      <c r="H71" s="17">
        <f>IFERROR(SUMIFS([1]DATA!$K:$K,[1]DATA!$G:$G,'Cek Yasaklisi ( tüzel tekil )'!H$2,[1]DATA!$H:$H,'Cek Yasaklisi ( tüzel tekil )'!$C$1,[1]DATA!$I:$I,'Cek Yasaklisi ( tüzel tekil )'!$C71),0)</f>
        <v>0</v>
      </c>
      <c r="I71" s="17">
        <f>IFERROR(SUMIFS([1]DATA!$K:$K,[1]DATA!$G:$G,'Cek Yasaklisi ( tüzel tekil )'!I$2,[1]DATA!$H:$H,'Cek Yasaklisi ( tüzel tekil )'!$C$1,[1]DATA!$I:$I,'Cek Yasaklisi ( tüzel tekil )'!$C71),0)</f>
        <v>0</v>
      </c>
      <c r="J71" s="17">
        <f>IFERROR(SUMIFS([1]DATA!$K:$K,[1]DATA!$G:$G,'Cek Yasaklisi ( tüzel tekil )'!J$2,[1]DATA!$H:$H,'Cek Yasaklisi ( tüzel tekil )'!$C$1,[1]DATA!$I:$I,'Cek Yasaklisi ( tüzel tekil )'!$C71),0)</f>
        <v>0</v>
      </c>
      <c r="K71" s="17">
        <f>IFERROR(SUMIFS([1]DATA!$K:$K,[1]DATA!$G:$G,'Cek Yasaklisi ( tüzel tekil )'!K$2,[1]DATA!$H:$H,'Cek Yasaklisi ( tüzel tekil )'!$C$1,[1]DATA!$I:$I,'Cek Yasaklisi ( tüzel tekil )'!$C71),0)</f>
        <v>0</v>
      </c>
      <c r="L71" s="17">
        <f>IFERROR(SUMIFS([1]DATA!$K:$K,[1]DATA!$G:$G,'Cek Yasaklisi ( tüzel tekil )'!L$2,[1]DATA!$H:$H,'Cek Yasaklisi ( tüzel tekil )'!$C$1,[1]DATA!$I:$I,'Cek Yasaklisi ( tüzel tekil )'!$C71),0)</f>
        <v>0</v>
      </c>
      <c r="M71" s="17">
        <f>IFERROR(SUMIFS([1]DATA!$K:$K,[1]DATA!$G:$G,'Cek Yasaklisi ( tüzel tekil )'!M$2,[1]DATA!$H:$H,'Cek Yasaklisi ( tüzel tekil )'!$C$1,[1]DATA!$I:$I,'Cek Yasaklisi ( tüzel tekil )'!$C71),0)</f>
        <v>1</v>
      </c>
      <c r="N71" s="17"/>
      <c r="O71" s="17"/>
      <c r="P71" s="17"/>
      <c r="Q71" s="17">
        <f>IFERROR(SUMIFS([1]DATA!$Y:$Y,[1]DATA!$V:$V,'Cek Yasaklisi ( tüzel tekil )'!$C$1,[1]DATA!$W:$W,'Cek Yasaklisi ( tüzel tekil )'!$C71,[1]DATA!$U:$U,'Cek Yasaklisi ( tüzel tekil )'!$C$2),0)</f>
        <v>1</v>
      </c>
      <c r="AF71" s="15"/>
    </row>
    <row r="72" spans="3:32" ht="15" customHeight="1">
      <c r="C72" s="10">
        <v>69</v>
      </c>
      <c r="D72" s="16" t="s">
        <v>90</v>
      </c>
      <c r="E72" s="17">
        <f>IFERROR(SUMIFS([1]DATA!$K:$K,[1]DATA!$G:$G,'Cek Yasaklisi ( tüzel tekil )'!E$2,[1]DATA!$H:$H,'Cek Yasaklisi ( tüzel tekil )'!$C$1,[1]DATA!$I:$I,'Cek Yasaklisi ( tüzel tekil )'!$C72),0)</f>
        <v>0</v>
      </c>
      <c r="F72" s="17">
        <f>IFERROR(SUMIFS([1]DATA!$K:$K,[1]DATA!$G:$G,'Cek Yasaklisi ( tüzel tekil )'!F$2,[1]DATA!$H:$H,'Cek Yasaklisi ( tüzel tekil )'!$C$1,[1]DATA!$I:$I,'Cek Yasaklisi ( tüzel tekil )'!$C72),0)</f>
        <v>0</v>
      </c>
      <c r="G72" s="17">
        <f>IFERROR(SUMIFS([1]DATA!$K:$K,[1]DATA!$G:$G,'Cek Yasaklisi ( tüzel tekil )'!G$2,[1]DATA!$H:$H,'Cek Yasaklisi ( tüzel tekil )'!$C$1,[1]DATA!$I:$I,'Cek Yasaklisi ( tüzel tekil )'!$C72),0)</f>
        <v>0</v>
      </c>
      <c r="H72" s="17">
        <f>IFERROR(SUMIFS([1]DATA!$K:$K,[1]DATA!$G:$G,'Cek Yasaklisi ( tüzel tekil )'!H$2,[1]DATA!$H:$H,'Cek Yasaklisi ( tüzel tekil )'!$C$1,[1]DATA!$I:$I,'Cek Yasaklisi ( tüzel tekil )'!$C72),0)</f>
        <v>0</v>
      </c>
      <c r="I72" s="17">
        <f>IFERROR(SUMIFS([1]DATA!$K:$K,[1]DATA!$G:$G,'Cek Yasaklisi ( tüzel tekil )'!I$2,[1]DATA!$H:$H,'Cek Yasaklisi ( tüzel tekil )'!$C$1,[1]DATA!$I:$I,'Cek Yasaklisi ( tüzel tekil )'!$C72),0)</f>
        <v>0</v>
      </c>
      <c r="J72" s="17">
        <f>IFERROR(SUMIFS([1]DATA!$K:$K,[1]DATA!$G:$G,'Cek Yasaklisi ( tüzel tekil )'!J$2,[1]DATA!$H:$H,'Cek Yasaklisi ( tüzel tekil )'!$C$1,[1]DATA!$I:$I,'Cek Yasaklisi ( tüzel tekil )'!$C72),0)</f>
        <v>0</v>
      </c>
      <c r="K72" s="17">
        <f>IFERROR(SUMIFS([1]DATA!$K:$K,[1]DATA!$G:$G,'Cek Yasaklisi ( tüzel tekil )'!K$2,[1]DATA!$H:$H,'Cek Yasaklisi ( tüzel tekil )'!$C$1,[1]DATA!$I:$I,'Cek Yasaklisi ( tüzel tekil )'!$C72),0)</f>
        <v>0</v>
      </c>
      <c r="L72" s="17">
        <f>IFERROR(SUMIFS([1]DATA!$K:$K,[1]DATA!$G:$G,'Cek Yasaklisi ( tüzel tekil )'!L$2,[1]DATA!$H:$H,'Cek Yasaklisi ( tüzel tekil )'!$C$1,[1]DATA!$I:$I,'Cek Yasaklisi ( tüzel tekil )'!$C72),0)</f>
        <v>0</v>
      </c>
      <c r="M72" s="17">
        <f>IFERROR(SUMIFS([1]DATA!$K:$K,[1]DATA!$G:$G,'Cek Yasaklisi ( tüzel tekil )'!M$2,[1]DATA!$H:$H,'Cek Yasaklisi ( tüzel tekil )'!$C$1,[1]DATA!$I:$I,'Cek Yasaklisi ( tüzel tekil )'!$C72),0)</f>
        <v>0</v>
      </c>
      <c r="N72" s="17"/>
      <c r="O72" s="17"/>
      <c r="P72" s="17"/>
      <c r="Q72" s="17">
        <f>IFERROR(SUMIFS([1]DATA!$Y:$Y,[1]DATA!$V:$V,'Cek Yasaklisi ( tüzel tekil )'!$C$1,[1]DATA!$W:$W,'Cek Yasaklisi ( tüzel tekil )'!$C72,[1]DATA!$U:$U,'Cek Yasaklisi ( tüzel tekil )'!$C$2),0)</f>
        <v>0</v>
      </c>
      <c r="AF72" s="15"/>
    </row>
    <row r="73" spans="3:32" ht="15" customHeight="1">
      <c r="C73" s="10">
        <v>24</v>
      </c>
      <c r="D73" s="16" t="s">
        <v>91</v>
      </c>
      <c r="E73" s="17">
        <f>IFERROR(SUMIFS([1]DATA!$K:$K,[1]DATA!$G:$G,'Cek Yasaklisi ( tüzel tekil )'!E$2,[1]DATA!$H:$H,'Cek Yasaklisi ( tüzel tekil )'!$C$1,[1]DATA!$I:$I,'Cek Yasaklisi ( tüzel tekil )'!$C73),0)</f>
        <v>5</v>
      </c>
      <c r="F73" s="17">
        <f>IFERROR(SUMIFS([1]DATA!$K:$K,[1]DATA!$G:$G,'Cek Yasaklisi ( tüzel tekil )'!F$2,[1]DATA!$H:$H,'Cek Yasaklisi ( tüzel tekil )'!$C$1,[1]DATA!$I:$I,'Cek Yasaklisi ( tüzel tekil )'!$C73),0)</f>
        <v>0</v>
      </c>
      <c r="G73" s="17">
        <f>IFERROR(SUMIFS([1]DATA!$K:$K,[1]DATA!$G:$G,'Cek Yasaklisi ( tüzel tekil )'!G$2,[1]DATA!$H:$H,'Cek Yasaklisi ( tüzel tekil )'!$C$1,[1]DATA!$I:$I,'Cek Yasaklisi ( tüzel tekil )'!$C73),0)</f>
        <v>0</v>
      </c>
      <c r="H73" s="17">
        <f>IFERROR(SUMIFS([1]DATA!$K:$K,[1]DATA!$G:$G,'Cek Yasaklisi ( tüzel tekil )'!H$2,[1]DATA!$H:$H,'Cek Yasaklisi ( tüzel tekil )'!$C$1,[1]DATA!$I:$I,'Cek Yasaklisi ( tüzel tekil )'!$C73),0)</f>
        <v>2</v>
      </c>
      <c r="I73" s="17">
        <f>IFERROR(SUMIFS([1]DATA!$K:$K,[1]DATA!$G:$G,'Cek Yasaklisi ( tüzel tekil )'!I$2,[1]DATA!$H:$H,'Cek Yasaklisi ( tüzel tekil )'!$C$1,[1]DATA!$I:$I,'Cek Yasaklisi ( tüzel tekil )'!$C73),0)</f>
        <v>2</v>
      </c>
      <c r="J73" s="17">
        <f>IFERROR(SUMIFS([1]DATA!$K:$K,[1]DATA!$G:$G,'Cek Yasaklisi ( tüzel tekil )'!J$2,[1]DATA!$H:$H,'Cek Yasaklisi ( tüzel tekil )'!$C$1,[1]DATA!$I:$I,'Cek Yasaklisi ( tüzel tekil )'!$C73),0)</f>
        <v>5</v>
      </c>
      <c r="K73" s="17">
        <f>IFERROR(SUMIFS([1]DATA!$K:$K,[1]DATA!$G:$G,'Cek Yasaklisi ( tüzel tekil )'!K$2,[1]DATA!$H:$H,'Cek Yasaklisi ( tüzel tekil )'!$C$1,[1]DATA!$I:$I,'Cek Yasaklisi ( tüzel tekil )'!$C73),0)</f>
        <v>0</v>
      </c>
      <c r="L73" s="17">
        <f>IFERROR(SUMIFS([1]DATA!$K:$K,[1]DATA!$G:$G,'Cek Yasaklisi ( tüzel tekil )'!L$2,[1]DATA!$H:$H,'Cek Yasaklisi ( tüzel tekil )'!$C$1,[1]DATA!$I:$I,'Cek Yasaklisi ( tüzel tekil )'!$C73),0)</f>
        <v>0</v>
      </c>
      <c r="M73" s="17">
        <f>IFERROR(SUMIFS([1]DATA!$K:$K,[1]DATA!$G:$G,'Cek Yasaklisi ( tüzel tekil )'!M$2,[1]DATA!$H:$H,'Cek Yasaklisi ( tüzel tekil )'!$C$1,[1]DATA!$I:$I,'Cek Yasaklisi ( tüzel tekil )'!$C73),0)</f>
        <v>0</v>
      </c>
      <c r="N73" s="17"/>
      <c r="O73" s="17"/>
      <c r="P73" s="17"/>
      <c r="Q73" s="17">
        <f>IFERROR(SUMIFS([1]DATA!$Y:$Y,[1]DATA!$V:$V,'Cek Yasaklisi ( tüzel tekil )'!$C$1,[1]DATA!$W:$W,'Cek Yasaklisi ( tüzel tekil )'!$C73,[1]DATA!$U:$U,'Cek Yasaklisi ( tüzel tekil )'!$C$2),0)</f>
        <v>13</v>
      </c>
      <c r="AF73" s="15"/>
    </row>
    <row r="74" spans="3:32" ht="15" customHeight="1">
      <c r="C74" s="10">
        <v>25</v>
      </c>
      <c r="D74" s="16" t="s">
        <v>92</v>
      </c>
      <c r="E74" s="17">
        <f>IFERROR(SUMIFS([1]DATA!$K:$K,[1]DATA!$G:$G,'Cek Yasaklisi ( tüzel tekil )'!E$2,[1]DATA!$H:$H,'Cek Yasaklisi ( tüzel tekil )'!$C$1,[1]DATA!$I:$I,'Cek Yasaklisi ( tüzel tekil )'!$C74),0)</f>
        <v>4</v>
      </c>
      <c r="F74" s="17">
        <f>IFERROR(SUMIFS([1]DATA!$K:$K,[1]DATA!$G:$G,'Cek Yasaklisi ( tüzel tekil )'!F$2,[1]DATA!$H:$H,'Cek Yasaklisi ( tüzel tekil )'!$C$1,[1]DATA!$I:$I,'Cek Yasaklisi ( tüzel tekil )'!$C74),0)</f>
        <v>2</v>
      </c>
      <c r="G74" s="17">
        <f>IFERROR(SUMIFS([1]DATA!$K:$K,[1]DATA!$G:$G,'Cek Yasaklisi ( tüzel tekil )'!G$2,[1]DATA!$H:$H,'Cek Yasaklisi ( tüzel tekil )'!$C$1,[1]DATA!$I:$I,'Cek Yasaklisi ( tüzel tekil )'!$C74),0)</f>
        <v>5</v>
      </c>
      <c r="H74" s="17">
        <f>IFERROR(SUMIFS([1]DATA!$K:$K,[1]DATA!$G:$G,'Cek Yasaklisi ( tüzel tekil )'!H$2,[1]DATA!$H:$H,'Cek Yasaklisi ( tüzel tekil )'!$C$1,[1]DATA!$I:$I,'Cek Yasaklisi ( tüzel tekil )'!$C74),0)</f>
        <v>5</v>
      </c>
      <c r="I74" s="17">
        <f>IFERROR(SUMIFS([1]DATA!$K:$K,[1]DATA!$G:$G,'Cek Yasaklisi ( tüzel tekil )'!I$2,[1]DATA!$H:$H,'Cek Yasaklisi ( tüzel tekil )'!$C$1,[1]DATA!$I:$I,'Cek Yasaklisi ( tüzel tekil )'!$C74),0)</f>
        <v>5</v>
      </c>
      <c r="J74" s="17">
        <f>IFERROR(SUMIFS([1]DATA!$K:$K,[1]DATA!$G:$G,'Cek Yasaklisi ( tüzel tekil )'!J$2,[1]DATA!$H:$H,'Cek Yasaklisi ( tüzel tekil )'!$C$1,[1]DATA!$I:$I,'Cek Yasaklisi ( tüzel tekil )'!$C74),0)</f>
        <v>6</v>
      </c>
      <c r="K74" s="17">
        <f>IFERROR(SUMIFS([1]DATA!$K:$K,[1]DATA!$G:$G,'Cek Yasaklisi ( tüzel tekil )'!K$2,[1]DATA!$H:$H,'Cek Yasaklisi ( tüzel tekil )'!$C$1,[1]DATA!$I:$I,'Cek Yasaklisi ( tüzel tekil )'!$C74),0)</f>
        <v>1</v>
      </c>
      <c r="L74" s="17">
        <f>IFERROR(SUMIFS([1]DATA!$K:$K,[1]DATA!$G:$G,'Cek Yasaklisi ( tüzel tekil )'!L$2,[1]DATA!$H:$H,'Cek Yasaklisi ( tüzel tekil )'!$C$1,[1]DATA!$I:$I,'Cek Yasaklisi ( tüzel tekil )'!$C74),0)</f>
        <v>4</v>
      </c>
      <c r="M74" s="17">
        <f>IFERROR(SUMIFS([1]DATA!$K:$K,[1]DATA!$G:$G,'Cek Yasaklisi ( tüzel tekil )'!M$2,[1]DATA!$H:$H,'Cek Yasaklisi ( tüzel tekil )'!$C$1,[1]DATA!$I:$I,'Cek Yasaklisi ( tüzel tekil )'!$C74),0)</f>
        <v>0</v>
      </c>
      <c r="N74" s="17"/>
      <c r="O74" s="17"/>
      <c r="P74" s="17"/>
      <c r="Q74" s="17">
        <f>IFERROR(SUMIFS([1]DATA!$Y:$Y,[1]DATA!$V:$V,'Cek Yasaklisi ( tüzel tekil )'!$C$1,[1]DATA!$W:$W,'Cek Yasaklisi ( tüzel tekil )'!$C74,[1]DATA!$U:$U,'Cek Yasaklisi ( tüzel tekil )'!$C$2),0)</f>
        <v>25</v>
      </c>
      <c r="AF74" s="15"/>
    </row>
    <row r="75" spans="3:32" ht="15" customHeight="1">
      <c r="C75" s="10">
        <v>76</v>
      </c>
      <c r="D75" s="16" t="s">
        <v>93</v>
      </c>
      <c r="E75" s="17">
        <f>IFERROR(SUMIFS([1]DATA!$K:$K,[1]DATA!$G:$G,'Cek Yasaklisi ( tüzel tekil )'!E$2,[1]DATA!$H:$H,'Cek Yasaklisi ( tüzel tekil )'!$C$1,[1]DATA!$I:$I,'Cek Yasaklisi ( tüzel tekil )'!$C75),0)</f>
        <v>0</v>
      </c>
      <c r="F75" s="17">
        <f>IFERROR(SUMIFS([1]DATA!$K:$K,[1]DATA!$G:$G,'Cek Yasaklisi ( tüzel tekil )'!F$2,[1]DATA!$H:$H,'Cek Yasaklisi ( tüzel tekil )'!$C$1,[1]DATA!$I:$I,'Cek Yasaklisi ( tüzel tekil )'!$C75),0)</f>
        <v>1</v>
      </c>
      <c r="G75" s="17">
        <f>IFERROR(SUMIFS([1]DATA!$K:$K,[1]DATA!$G:$G,'Cek Yasaklisi ( tüzel tekil )'!G$2,[1]DATA!$H:$H,'Cek Yasaklisi ( tüzel tekil )'!$C$1,[1]DATA!$I:$I,'Cek Yasaklisi ( tüzel tekil )'!$C75),0)</f>
        <v>0</v>
      </c>
      <c r="H75" s="17">
        <f>IFERROR(SUMIFS([1]DATA!$K:$K,[1]DATA!$G:$G,'Cek Yasaklisi ( tüzel tekil )'!H$2,[1]DATA!$H:$H,'Cek Yasaklisi ( tüzel tekil )'!$C$1,[1]DATA!$I:$I,'Cek Yasaklisi ( tüzel tekil )'!$C75),0)</f>
        <v>3</v>
      </c>
      <c r="I75" s="17">
        <f>IFERROR(SUMIFS([1]DATA!$K:$K,[1]DATA!$G:$G,'Cek Yasaklisi ( tüzel tekil )'!I$2,[1]DATA!$H:$H,'Cek Yasaklisi ( tüzel tekil )'!$C$1,[1]DATA!$I:$I,'Cek Yasaklisi ( tüzel tekil )'!$C75),0)</f>
        <v>0</v>
      </c>
      <c r="J75" s="17">
        <f>IFERROR(SUMIFS([1]DATA!$K:$K,[1]DATA!$G:$G,'Cek Yasaklisi ( tüzel tekil )'!J$2,[1]DATA!$H:$H,'Cek Yasaklisi ( tüzel tekil )'!$C$1,[1]DATA!$I:$I,'Cek Yasaklisi ( tüzel tekil )'!$C75),0)</f>
        <v>0</v>
      </c>
      <c r="K75" s="17">
        <f>IFERROR(SUMIFS([1]DATA!$K:$K,[1]DATA!$G:$G,'Cek Yasaklisi ( tüzel tekil )'!K$2,[1]DATA!$H:$H,'Cek Yasaklisi ( tüzel tekil )'!$C$1,[1]DATA!$I:$I,'Cek Yasaklisi ( tüzel tekil )'!$C75),0)</f>
        <v>1</v>
      </c>
      <c r="L75" s="17">
        <f>IFERROR(SUMIFS([1]DATA!$K:$K,[1]DATA!$G:$G,'Cek Yasaklisi ( tüzel tekil )'!L$2,[1]DATA!$H:$H,'Cek Yasaklisi ( tüzel tekil )'!$C$1,[1]DATA!$I:$I,'Cek Yasaklisi ( tüzel tekil )'!$C75),0)</f>
        <v>1</v>
      </c>
      <c r="M75" s="17">
        <f>IFERROR(SUMIFS([1]DATA!$K:$K,[1]DATA!$G:$G,'Cek Yasaklisi ( tüzel tekil )'!M$2,[1]DATA!$H:$H,'Cek Yasaklisi ( tüzel tekil )'!$C$1,[1]DATA!$I:$I,'Cek Yasaklisi ( tüzel tekil )'!$C75),0)</f>
        <v>1</v>
      </c>
      <c r="N75" s="17"/>
      <c r="O75" s="17"/>
      <c r="P75" s="17"/>
      <c r="Q75" s="17">
        <f>IFERROR(SUMIFS([1]DATA!$Y:$Y,[1]DATA!$V:$V,'Cek Yasaklisi ( tüzel tekil )'!$C$1,[1]DATA!$W:$W,'Cek Yasaklisi ( tüzel tekil )'!$C75,[1]DATA!$U:$U,'Cek Yasaklisi ( tüzel tekil )'!$C$2),0)</f>
        <v>6</v>
      </c>
      <c r="AF75" s="15"/>
    </row>
    <row r="76" spans="3:32" ht="15" customHeight="1">
      <c r="C76" s="10">
        <v>36</v>
      </c>
      <c r="D76" s="16" t="s">
        <v>94</v>
      </c>
      <c r="E76" s="17">
        <f>IFERROR(SUMIFS([1]DATA!$K:$K,[1]DATA!$G:$G,'Cek Yasaklisi ( tüzel tekil )'!E$2,[1]DATA!$H:$H,'Cek Yasaklisi ( tüzel tekil )'!$C$1,[1]DATA!$I:$I,'Cek Yasaklisi ( tüzel tekil )'!$C76),0)</f>
        <v>1</v>
      </c>
      <c r="F76" s="17">
        <f>IFERROR(SUMIFS([1]DATA!$K:$K,[1]DATA!$G:$G,'Cek Yasaklisi ( tüzel tekil )'!F$2,[1]DATA!$H:$H,'Cek Yasaklisi ( tüzel tekil )'!$C$1,[1]DATA!$I:$I,'Cek Yasaklisi ( tüzel tekil )'!$C76),0)</f>
        <v>0</v>
      </c>
      <c r="G76" s="17">
        <f>IFERROR(SUMIFS([1]DATA!$K:$K,[1]DATA!$G:$G,'Cek Yasaklisi ( tüzel tekil )'!G$2,[1]DATA!$H:$H,'Cek Yasaklisi ( tüzel tekil )'!$C$1,[1]DATA!$I:$I,'Cek Yasaklisi ( tüzel tekil )'!$C76),0)</f>
        <v>0</v>
      </c>
      <c r="H76" s="17">
        <f>IFERROR(SUMIFS([1]DATA!$K:$K,[1]DATA!$G:$G,'Cek Yasaklisi ( tüzel tekil )'!H$2,[1]DATA!$H:$H,'Cek Yasaklisi ( tüzel tekil )'!$C$1,[1]DATA!$I:$I,'Cek Yasaklisi ( tüzel tekil )'!$C76),0)</f>
        <v>1</v>
      </c>
      <c r="I76" s="17">
        <f>IFERROR(SUMIFS([1]DATA!$K:$K,[1]DATA!$G:$G,'Cek Yasaklisi ( tüzel tekil )'!I$2,[1]DATA!$H:$H,'Cek Yasaklisi ( tüzel tekil )'!$C$1,[1]DATA!$I:$I,'Cek Yasaklisi ( tüzel tekil )'!$C76),0)</f>
        <v>0</v>
      </c>
      <c r="J76" s="17">
        <f>IFERROR(SUMIFS([1]DATA!$K:$K,[1]DATA!$G:$G,'Cek Yasaklisi ( tüzel tekil )'!J$2,[1]DATA!$H:$H,'Cek Yasaklisi ( tüzel tekil )'!$C$1,[1]DATA!$I:$I,'Cek Yasaklisi ( tüzel tekil )'!$C76),0)</f>
        <v>0</v>
      </c>
      <c r="K76" s="17">
        <f>IFERROR(SUMIFS([1]DATA!$K:$K,[1]DATA!$G:$G,'Cek Yasaklisi ( tüzel tekil )'!K$2,[1]DATA!$H:$H,'Cek Yasaklisi ( tüzel tekil )'!$C$1,[1]DATA!$I:$I,'Cek Yasaklisi ( tüzel tekil )'!$C76),0)</f>
        <v>1</v>
      </c>
      <c r="L76" s="17">
        <f>IFERROR(SUMIFS([1]DATA!$K:$K,[1]DATA!$G:$G,'Cek Yasaklisi ( tüzel tekil )'!L$2,[1]DATA!$H:$H,'Cek Yasaklisi ( tüzel tekil )'!$C$1,[1]DATA!$I:$I,'Cek Yasaklisi ( tüzel tekil )'!$C76),0)</f>
        <v>0</v>
      </c>
      <c r="M76" s="17">
        <f>IFERROR(SUMIFS([1]DATA!$K:$K,[1]DATA!$G:$G,'Cek Yasaklisi ( tüzel tekil )'!M$2,[1]DATA!$H:$H,'Cek Yasaklisi ( tüzel tekil )'!$C$1,[1]DATA!$I:$I,'Cek Yasaklisi ( tüzel tekil )'!$C76),0)</f>
        <v>0</v>
      </c>
      <c r="N76" s="17"/>
      <c r="O76" s="17"/>
      <c r="P76" s="17"/>
      <c r="Q76" s="17">
        <f>IFERROR(SUMIFS([1]DATA!$Y:$Y,[1]DATA!$V:$V,'Cek Yasaklisi ( tüzel tekil )'!$C$1,[1]DATA!$W:$W,'Cek Yasaklisi ( tüzel tekil )'!$C76,[1]DATA!$U:$U,'Cek Yasaklisi ( tüzel tekil )'!$C$2),0)</f>
        <v>3</v>
      </c>
      <c r="AF76" s="15"/>
    </row>
    <row r="77" spans="3:32" ht="20.149999999999999" customHeight="1">
      <c r="C77" s="10" t="s">
        <v>95</v>
      </c>
      <c r="D77" s="13" t="s">
        <v>96</v>
      </c>
      <c r="E77" s="14">
        <f>IFERROR(SUMIFS([1]DATA!$R:$R,[1]DATA!$N:$N,'Cek Yasaklisi ( tüzel tekil )'!E$2,[1]DATA!$O:$O,'Cek Yasaklisi ( tüzel tekil )'!$C$1,[1]DATA!$P:$P,'Cek Yasaklisi ( tüzel tekil )'!$C77),0)</f>
        <v>19</v>
      </c>
      <c r="F77" s="14">
        <f>IFERROR(SUMIFS([1]DATA!$R:$R,[1]DATA!$N:$N,'Cek Yasaklisi ( tüzel tekil )'!F$2,[1]DATA!$O:$O,'Cek Yasaklisi ( tüzel tekil )'!$C$1,[1]DATA!$P:$P,'Cek Yasaklisi ( tüzel tekil )'!$C77),0)</f>
        <v>38</v>
      </c>
      <c r="G77" s="14">
        <f>IFERROR(SUMIFS([1]DATA!$R:$R,[1]DATA!$N:$N,'Cek Yasaklisi ( tüzel tekil )'!G$2,[1]DATA!$O:$O,'Cek Yasaklisi ( tüzel tekil )'!$C$1,[1]DATA!$P:$P,'Cek Yasaklisi ( tüzel tekil )'!$C77),0)</f>
        <v>28</v>
      </c>
      <c r="H77" s="14">
        <f>IFERROR(SUMIFS([1]DATA!$R:$R,[1]DATA!$N:$N,'Cek Yasaklisi ( tüzel tekil )'!H$2,[1]DATA!$O:$O,'Cek Yasaklisi ( tüzel tekil )'!$C$1,[1]DATA!$P:$P,'Cek Yasaklisi ( tüzel tekil )'!$C77),0)</f>
        <v>21</v>
      </c>
      <c r="I77" s="14">
        <f>IFERROR(SUMIFS([1]DATA!$R:$R,[1]DATA!$N:$N,'Cek Yasaklisi ( tüzel tekil )'!I$2,[1]DATA!$O:$O,'Cek Yasaklisi ( tüzel tekil )'!$C$1,[1]DATA!$P:$P,'Cek Yasaklisi ( tüzel tekil )'!$C77),0)</f>
        <v>10</v>
      </c>
      <c r="J77" s="14">
        <f>IFERROR(SUMIFS([1]DATA!$R:$R,[1]DATA!$N:$N,'Cek Yasaklisi ( tüzel tekil )'!J$2,[1]DATA!$O:$O,'Cek Yasaklisi ( tüzel tekil )'!$C$1,[1]DATA!$P:$P,'Cek Yasaklisi ( tüzel tekil )'!$C77),0)</f>
        <v>25</v>
      </c>
      <c r="K77" s="14">
        <f>IFERROR(SUMIFS([1]DATA!$R:$R,[1]DATA!$N:$N,'Cek Yasaklisi ( tüzel tekil )'!K$2,[1]DATA!$O:$O,'Cek Yasaklisi ( tüzel tekil )'!$C$1,[1]DATA!$P:$P,'Cek Yasaklisi ( tüzel tekil )'!$C77),0)</f>
        <v>39</v>
      </c>
      <c r="L77" s="14">
        <f>IFERROR(SUMIFS([1]DATA!$R:$R,[1]DATA!$N:$N,'Cek Yasaklisi ( tüzel tekil )'!L$2,[1]DATA!$O:$O,'Cek Yasaklisi ( tüzel tekil )'!$C$1,[1]DATA!$P:$P,'Cek Yasaklisi ( tüzel tekil )'!$C77),0)</f>
        <v>21</v>
      </c>
      <c r="M77" s="14">
        <f>IFERROR(SUMIFS([1]DATA!$R:$R,[1]DATA!$N:$N,'Cek Yasaklisi ( tüzel tekil )'!M$2,[1]DATA!$O:$O,'Cek Yasaklisi ( tüzel tekil )'!$C$1,[1]DATA!$P:$P,'Cek Yasaklisi ( tüzel tekil )'!$C77),0)</f>
        <v>26</v>
      </c>
      <c r="N77" s="14"/>
      <c r="O77" s="14"/>
      <c r="P77" s="14"/>
      <c r="Q77" s="14">
        <f>IFERROR(SUMIFS([1]DATA!$AF:$AF,[1]DATA!$AC:$AC,'Cek Yasaklisi ( tüzel tekil )'!$C$1,[1]DATA!$AD:$AD,'Cek Yasaklisi ( tüzel tekil )'!$C77,[1]DATA!$AB:$AB,'Cek Yasaklisi ( tüzel tekil )'!$C$2),0)</f>
        <v>181</v>
      </c>
      <c r="AF77" s="15"/>
    </row>
    <row r="78" spans="3:32" ht="15" customHeight="1">
      <c r="C78" s="10">
        <v>12</v>
      </c>
      <c r="D78" s="16" t="s">
        <v>97</v>
      </c>
      <c r="E78" s="17">
        <f>IFERROR(SUMIFS([1]DATA!$K:$K,[1]DATA!$G:$G,'Cek Yasaklisi ( tüzel tekil )'!E$2,[1]DATA!$H:$H,'Cek Yasaklisi ( tüzel tekil )'!$C$1,[1]DATA!$I:$I,'Cek Yasaklisi ( tüzel tekil )'!$C78),0)</f>
        <v>0</v>
      </c>
      <c r="F78" s="17">
        <f>IFERROR(SUMIFS([1]DATA!$K:$K,[1]DATA!$G:$G,'Cek Yasaklisi ( tüzel tekil )'!F$2,[1]DATA!$H:$H,'Cek Yasaklisi ( tüzel tekil )'!$C$1,[1]DATA!$I:$I,'Cek Yasaklisi ( tüzel tekil )'!$C78),0)</f>
        <v>0</v>
      </c>
      <c r="G78" s="17">
        <f>IFERROR(SUMIFS([1]DATA!$K:$K,[1]DATA!$G:$G,'Cek Yasaklisi ( tüzel tekil )'!G$2,[1]DATA!$H:$H,'Cek Yasaklisi ( tüzel tekil )'!$C$1,[1]DATA!$I:$I,'Cek Yasaklisi ( tüzel tekil )'!$C78),0)</f>
        <v>0</v>
      </c>
      <c r="H78" s="17">
        <f>IFERROR(SUMIFS([1]DATA!$K:$K,[1]DATA!$G:$G,'Cek Yasaklisi ( tüzel tekil )'!H$2,[1]DATA!$H:$H,'Cek Yasaklisi ( tüzel tekil )'!$C$1,[1]DATA!$I:$I,'Cek Yasaklisi ( tüzel tekil )'!$C78),0)</f>
        <v>0</v>
      </c>
      <c r="I78" s="17">
        <f>IFERROR(SUMIFS([1]DATA!$K:$K,[1]DATA!$G:$G,'Cek Yasaklisi ( tüzel tekil )'!I$2,[1]DATA!$H:$H,'Cek Yasaklisi ( tüzel tekil )'!$C$1,[1]DATA!$I:$I,'Cek Yasaklisi ( tüzel tekil )'!$C78),0)</f>
        <v>0</v>
      </c>
      <c r="J78" s="17">
        <f>IFERROR(SUMIFS([1]DATA!$K:$K,[1]DATA!$G:$G,'Cek Yasaklisi ( tüzel tekil )'!J$2,[1]DATA!$H:$H,'Cek Yasaklisi ( tüzel tekil )'!$C$1,[1]DATA!$I:$I,'Cek Yasaklisi ( tüzel tekil )'!$C78),0)</f>
        <v>0</v>
      </c>
      <c r="K78" s="17">
        <f>IFERROR(SUMIFS([1]DATA!$K:$K,[1]DATA!$G:$G,'Cek Yasaklisi ( tüzel tekil )'!K$2,[1]DATA!$H:$H,'Cek Yasaklisi ( tüzel tekil )'!$C$1,[1]DATA!$I:$I,'Cek Yasaklisi ( tüzel tekil )'!$C78),0)</f>
        <v>0</v>
      </c>
      <c r="L78" s="17">
        <f>IFERROR(SUMIFS([1]DATA!$K:$K,[1]DATA!$G:$G,'Cek Yasaklisi ( tüzel tekil )'!L$2,[1]DATA!$H:$H,'Cek Yasaklisi ( tüzel tekil )'!$C$1,[1]DATA!$I:$I,'Cek Yasaklisi ( tüzel tekil )'!$C78),0)</f>
        <v>0</v>
      </c>
      <c r="M78" s="17">
        <f>IFERROR(SUMIFS([1]DATA!$K:$K,[1]DATA!$G:$G,'Cek Yasaklisi ( tüzel tekil )'!M$2,[1]DATA!$H:$H,'Cek Yasaklisi ( tüzel tekil )'!$C$1,[1]DATA!$I:$I,'Cek Yasaklisi ( tüzel tekil )'!$C78),0)</f>
        <v>0</v>
      </c>
      <c r="N78" s="17"/>
      <c r="O78" s="17"/>
      <c r="P78" s="17"/>
      <c r="Q78" s="17">
        <f>IFERROR(SUMIFS([1]DATA!$Y:$Y,[1]DATA!$V:$V,'Cek Yasaklisi ( tüzel tekil )'!$C$1,[1]DATA!$W:$W,'Cek Yasaklisi ( tüzel tekil )'!$C78,[1]DATA!$U:$U,'Cek Yasaklisi ( tüzel tekil )'!$C$2),0)</f>
        <v>0</v>
      </c>
      <c r="AF78" s="15"/>
    </row>
    <row r="79" spans="3:32" ht="15" customHeight="1">
      <c r="C79" s="10">
        <v>13</v>
      </c>
      <c r="D79" s="16" t="s">
        <v>98</v>
      </c>
      <c r="E79" s="17">
        <f>IFERROR(SUMIFS([1]DATA!$K:$K,[1]DATA!$G:$G,'Cek Yasaklisi ( tüzel tekil )'!E$2,[1]DATA!$H:$H,'Cek Yasaklisi ( tüzel tekil )'!$C$1,[1]DATA!$I:$I,'Cek Yasaklisi ( tüzel tekil )'!$C79),0)</f>
        <v>0</v>
      </c>
      <c r="F79" s="17">
        <f>IFERROR(SUMIFS([1]DATA!$K:$K,[1]DATA!$G:$G,'Cek Yasaklisi ( tüzel tekil )'!F$2,[1]DATA!$H:$H,'Cek Yasaklisi ( tüzel tekil )'!$C$1,[1]DATA!$I:$I,'Cek Yasaklisi ( tüzel tekil )'!$C79),0)</f>
        <v>0</v>
      </c>
      <c r="G79" s="17">
        <f>IFERROR(SUMIFS([1]DATA!$K:$K,[1]DATA!$G:$G,'Cek Yasaklisi ( tüzel tekil )'!G$2,[1]DATA!$H:$H,'Cek Yasaklisi ( tüzel tekil )'!$C$1,[1]DATA!$I:$I,'Cek Yasaklisi ( tüzel tekil )'!$C79),0)</f>
        <v>0</v>
      </c>
      <c r="H79" s="17">
        <f>IFERROR(SUMIFS([1]DATA!$K:$K,[1]DATA!$G:$G,'Cek Yasaklisi ( tüzel tekil )'!H$2,[1]DATA!$H:$H,'Cek Yasaklisi ( tüzel tekil )'!$C$1,[1]DATA!$I:$I,'Cek Yasaklisi ( tüzel tekil )'!$C79),0)</f>
        <v>0</v>
      </c>
      <c r="I79" s="17">
        <f>IFERROR(SUMIFS([1]DATA!$K:$K,[1]DATA!$G:$G,'Cek Yasaklisi ( tüzel tekil )'!I$2,[1]DATA!$H:$H,'Cek Yasaklisi ( tüzel tekil )'!$C$1,[1]DATA!$I:$I,'Cek Yasaklisi ( tüzel tekil )'!$C79),0)</f>
        <v>0</v>
      </c>
      <c r="J79" s="17">
        <f>IFERROR(SUMIFS([1]DATA!$K:$K,[1]DATA!$G:$G,'Cek Yasaklisi ( tüzel tekil )'!J$2,[1]DATA!$H:$H,'Cek Yasaklisi ( tüzel tekil )'!$C$1,[1]DATA!$I:$I,'Cek Yasaklisi ( tüzel tekil )'!$C79),0)</f>
        <v>1</v>
      </c>
      <c r="K79" s="17">
        <f>IFERROR(SUMIFS([1]DATA!$K:$K,[1]DATA!$G:$G,'Cek Yasaklisi ( tüzel tekil )'!K$2,[1]DATA!$H:$H,'Cek Yasaklisi ( tüzel tekil )'!$C$1,[1]DATA!$I:$I,'Cek Yasaklisi ( tüzel tekil )'!$C79),0)</f>
        <v>1</v>
      </c>
      <c r="L79" s="17">
        <f>IFERROR(SUMIFS([1]DATA!$K:$K,[1]DATA!$G:$G,'Cek Yasaklisi ( tüzel tekil )'!L$2,[1]DATA!$H:$H,'Cek Yasaklisi ( tüzel tekil )'!$C$1,[1]DATA!$I:$I,'Cek Yasaklisi ( tüzel tekil )'!$C79),0)</f>
        <v>0</v>
      </c>
      <c r="M79" s="17">
        <f>IFERROR(SUMIFS([1]DATA!$K:$K,[1]DATA!$G:$G,'Cek Yasaklisi ( tüzel tekil )'!M$2,[1]DATA!$H:$H,'Cek Yasaklisi ( tüzel tekil )'!$C$1,[1]DATA!$I:$I,'Cek Yasaklisi ( tüzel tekil )'!$C79),0)</f>
        <v>0</v>
      </c>
      <c r="N79" s="17"/>
      <c r="O79" s="17"/>
      <c r="P79" s="17"/>
      <c r="Q79" s="17">
        <f>IFERROR(SUMIFS([1]DATA!$Y:$Y,[1]DATA!$V:$V,'Cek Yasaklisi ( tüzel tekil )'!$C$1,[1]DATA!$W:$W,'Cek Yasaklisi ( tüzel tekil )'!$C79,[1]DATA!$U:$U,'Cek Yasaklisi ( tüzel tekil )'!$C$2),0)</f>
        <v>2</v>
      </c>
      <c r="AF79" s="15"/>
    </row>
    <row r="80" spans="3:32" ht="15" customHeight="1">
      <c r="C80" s="10">
        <v>23</v>
      </c>
      <c r="D80" s="16" t="s">
        <v>99</v>
      </c>
      <c r="E80" s="17">
        <f>IFERROR(SUMIFS([1]DATA!$K:$K,[1]DATA!$G:$G,'Cek Yasaklisi ( tüzel tekil )'!E$2,[1]DATA!$H:$H,'Cek Yasaklisi ( tüzel tekil )'!$C$1,[1]DATA!$I:$I,'Cek Yasaklisi ( tüzel tekil )'!$C80),0)</f>
        <v>8</v>
      </c>
      <c r="F80" s="17">
        <f>IFERROR(SUMIFS([1]DATA!$K:$K,[1]DATA!$G:$G,'Cek Yasaklisi ( tüzel tekil )'!F$2,[1]DATA!$H:$H,'Cek Yasaklisi ( tüzel tekil )'!$C$1,[1]DATA!$I:$I,'Cek Yasaklisi ( tüzel tekil )'!$C80),0)</f>
        <v>12</v>
      </c>
      <c r="G80" s="17">
        <f>IFERROR(SUMIFS([1]DATA!$K:$K,[1]DATA!$G:$G,'Cek Yasaklisi ( tüzel tekil )'!G$2,[1]DATA!$H:$H,'Cek Yasaklisi ( tüzel tekil )'!$C$1,[1]DATA!$I:$I,'Cek Yasaklisi ( tüzel tekil )'!$C80),0)</f>
        <v>17</v>
      </c>
      <c r="H80" s="17">
        <f>IFERROR(SUMIFS([1]DATA!$K:$K,[1]DATA!$G:$G,'Cek Yasaklisi ( tüzel tekil )'!H$2,[1]DATA!$H:$H,'Cek Yasaklisi ( tüzel tekil )'!$C$1,[1]DATA!$I:$I,'Cek Yasaklisi ( tüzel tekil )'!$C80),0)</f>
        <v>3</v>
      </c>
      <c r="I80" s="17">
        <f>IFERROR(SUMIFS([1]DATA!$K:$K,[1]DATA!$G:$G,'Cek Yasaklisi ( tüzel tekil )'!I$2,[1]DATA!$H:$H,'Cek Yasaklisi ( tüzel tekil )'!$C$1,[1]DATA!$I:$I,'Cek Yasaklisi ( tüzel tekil )'!$C80),0)</f>
        <v>1</v>
      </c>
      <c r="J80" s="17">
        <f>IFERROR(SUMIFS([1]DATA!$K:$K,[1]DATA!$G:$G,'Cek Yasaklisi ( tüzel tekil )'!J$2,[1]DATA!$H:$H,'Cek Yasaklisi ( tüzel tekil )'!$C$1,[1]DATA!$I:$I,'Cek Yasaklisi ( tüzel tekil )'!$C80),0)</f>
        <v>8</v>
      </c>
      <c r="K80" s="17">
        <f>IFERROR(SUMIFS([1]DATA!$K:$K,[1]DATA!$G:$G,'Cek Yasaklisi ( tüzel tekil )'!K$2,[1]DATA!$H:$H,'Cek Yasaklisi ( tüzel tekil )'!$C$1,[1]DATA!$I:$I,'Cek Yasaklisi ( tüzel tekil )'!$C80),0)</f>
        <v>12</v>
      </c>
      <c r="L80" s="17">
        <f>IFERROR(SUMIFS([1]DATA!$K:$K,[1]DATA!$G:$G,'Cek Yasaklisi ( tüzel tekil )'!L$2,[1]DATA!$H:$H,'Cek Yasaklisi ( tüzel tekil )'!$C$1,[1]DATA!$I:$I,'Cek Yasaklisi ( tüzel tekil )'!$C80),0)</f>
        <v>0</v>
      </c>
      <c r="M80" s="17">
        <f>IFERROR(SUMIFS([1]DATA!$K:$K,[1]DATA!$G:$G,'Cek Yasaklisi ( tüzel tekil )'!M$2,[1]DATA!$H:$H,'Cek Yasaklisi ( tüzel tekil )'!$C$1,[1]DATA!$I:$I,'Cek Yasaklisi ( tüzel tekil )'!$C80),0)</f>
        <v>0</v>
      </c>
      <c r="N80" s="17"/>
      <c r="O80" s="17"/>
      <c r="P80" s="17"/>
      <c r="Q80" s="17">
        <f>IFERROR(SUMIFS([1]DATA!$Y:$Y,[1]DATA!$V:$V,'Cek Yasaklisi ( tüzel tekil )'!$C$1,[1]DATA!$W:$W,'Cek Yasaklisi ( tüzel tekil )'!$C80,[1]DATA!$U:$U,'Cek Yasaklisi ( tüzel tekil )'!$C$2),0)</f>
        <v>46</v>
      </c>
      <c r="AF80" s="15"/>
    </row>
    <row r="81" spans="3:32" ht="15" customHeight="1">
      <c r="C81" s="10">
        <v>30</v>
      </c>
      <c r="D81" s="16" t="s">
        <v>100</v>
      </c>
      <c r="E81" s="17">
        <f>IFERROR(SUMIFS([1]DATA!$K:$K,[1]DATA!$G:$G,'Cek Yasaklisi ( tüzel tekil )'!E$2,[1]DATA!$H:$H,'Cek Yasaklisi ( tüzel tekil )'!$C$1,[1]DATA!$I:$I,'Cek Yasaklisi ( tüzel tekil )'!$C81),0)</f>
        <v>1</v>
      </c>
      <c r="F81" s="17">
        <f>IFERROR(SUMIFS([1]DATA!$K:$K,[1]DATA!$G:$G,'Cek Yasaklisi ( tüzel tekil )'!F$2,[1]DATA!$H:$H,'Cek Yasaklisi ( tüzel tekil )'!$C$1,[1]DATA!$I:$I,'Cek Yasaklisi ( tüzel tekil )'!$C81),0)</f>
        <v>0</v>
      </c>
      <c r="G81" s="17">
        <f>IFERROR(SUMIFS([1]DATA!$K:$K,[1]DATA!$G:$G,'Cek Yasaklisi ( tüzel tekil )'!G$2,[1]DATA!$H:$H,'Cek Yasaklisi ( tüzel tekil )'!$C$1,[1]DATA!$I:$I,'Cek Yasaklisi ( tüzel tekil )'!$C81),0)</f>
        <v>0</v>
      </c>
      <c r="H81" s="17">
        <f>IFERROR(SUMIFS([1]DATA!$K:$K,[1]DATA!$G:$G,'Cek Yasaklisi ( tüzel tekil )'!H$2,[1]DATA!$H:$H,'Cek Yasaklisi ( tüzel tekil )'!$C$1,[1]DATA!$I:$I,'Cek Yasaklisi ( tüzel tekil )'!$C81),0)</f>
        <v>0</v>
      </c>
      <c r="I81" s="17">
        <f>IFERROR(SUMIFS([1]DATA!$K:$K,[1]DATA!$G:$G,'Cek Yasaklisi ( tüzel tekil )'!I$2,[1]DATA!$H:$H,'Cek Yasaklisi ( tüzel tekil )'!$C$1,[1]DATA!$I:$I,'Cek Yasaklisi ( tüzel tekil )'!$C81),0)</f>
        <v>0</v>
      </c>
      <c r="J81" s="17">
        <f>IFERROR(SUMIFS([1]DATA!$K:$K,[1]DATA!$G:$G,'Cek Yasaklisi ( tüzel tekil )'!J$2,[1]DATA!$H:$H,'Cek Yasaklisi ( tüzel tekil )'!$C$1,[1]DATA!$I:$I,'Cek Yasaklisi ( tüzel tekil )'!$C81),0)</f>
        <v>0</v>
      </c>
      <c r="K81" s="17">
        <f>IFERROR(SUMIFS([1]DATA!$K:$K,[1]DATA!$G:$G,'Cek Yasaklisi ( tüzel tekil )'!K$2,[1]DATA!$H:$H,'Cek Yasaklisi ( tüzel tekil )'!$C$1,[1]DATA!$I:$I,'Cek Yasaklisi ( tüzel tekil )'!$C81),0)</f>
        <v>0</v>
      </c>
      <c r="L81" s="17">
        <f>IFERROR(SUMIFS([1]DATA!$K:$K,[1]DATA!$G:$G,'Cek Yasaklisi ( tüzel tekil )'!L$2,[1]DATA!$H:$H,'Cek Yasaklisi ( tüzel tekil )'!$C$1,[1]DATA!$I:$I,'Cek Yasaklisi ( tüzel tekil )'!$C81),0)</f>
        <v>0</v>
      </c>
      <c r="M81" s="17">
        <f>IFERROR(SUMIFS([1]DATA!$K:$K,[1]DATA!$G:$G,'Cek Yasaklisi ( tüzel tekil )'!M$2,[1]DATA!$H:$H,'Cek Yasaklisi ( tüzel tekil )'!$C$1,[1]DATA!$I:$I,'Cek Yasaklisi ( tüzel tekil )'!$C81),0)</f>
        <v>0</v>
      </c>
      <c r="N81" s="17"/>
      <c r="O81" s="17"/>
      <c r="P81" s="17"/>
      <c r="Q81" s="17">
        <f>IFERROR(SUMIFS([1]DATA!$Y:$Y,[1]DATA!$V:$V,'Cek Yasaklisi ( tüzel tekil )'!$C$1,[1]DATA!$W:$W,'Cek Yasaklisi ( tüzel tekil )'!$C81,[1]DATA!$U:$U,'Cek Yasaklisi ( tüzel tekil )'!$C$2),0)</f>
        <v>1</v>
      </c>
      <c r="AF81" s="15"/>
    </row>
    <row r="82" spans="3:32" ht="15" customHeight="1">
      <c r="C82" s="10">
        <v>44</v>
      </c>
      <c r="D82" s="16" t="s">
        <v>101</v>
      </c>
      <c r="E82" s="17">
        <f>IFERROR(SUMIFS([1]DATA!$K:$K,[1]DATA!$G:$G,'Cek Yasaklisi ( tüzel tekil )'!E$2,[1]DATA!$H:$H,'Cek Yasaklisi ( tüzel tekil )'!$C$1,[1]DATA!$I:$I,'Cek Yasaklisi ( tüzel tekil )'!$C82),0)</f>
        <v>10</v>
      </c>
      <c r="F82" s="17">
        <f>IFERROR(SUMIFS([1]DATA!$K:$K,[1]DATA!$G:$G,'Cek Yasaklisi ( tüzel tekil )'!F$2,[1]DATA!$H:$H,'Cek Yasaklisi ( tüzel tekil )'!$C$1,[1]DATA!$I:$I,'Cek Yasaklisi ( tüzel tekil )'!$C82),0)</f>
        <v>18</v>
      </c>
      <c r="G82" s="17">
        <f>IFERROR(SUMIFS([1]DATA!$K:$K,[1]DATA!$G:$G,'Cek Yasaklisi ( tüzel tekil )'!G$2,[1]DATA!$H:$H,'Cek Yasaklisi ( tüzel tekil )'!$C$1,[1]DATA!$I:$I,'Cek Yasaklisi ( tüzel tekil )'!$C82),0)</f>
        <v>9</v>
      </c>
      <c r="H82" s="17">
        <f>IFERROR(SUMIFS([1]DATA!$K:$K,[1]DATA!$G:$G,'Cek Yasaklisi ( tüzel tekil )'!H$2,[1]DATA!$H:$H,'Cek Yasaklisi ( tüzel tekil )'!$C$1,[1]DATA!$I:$I,'Cek Yasaklisi ( tüzel tekil )'!$C82),0)</f>
        <v>13</v>
      </c>
      <c r="I82" s="17">
        <f>IFERROR(SUMIFS([1]DATA!$K:$K,[1]DATA!$G:$G,'Cek Yasaklisi ( tüzel tekil )'!I$2,[1]DATA!$H:$H,'Cek Yasaklisi ( tüzel tekil )'!$C$1,[1]DATA!$I:$I,'Cek Yasaklisi ( tüzel tekil )'!$C82),0)</f>
        <v>6</v>
      </c>
      <c r="J82" s="17">
        <f>IFERROR(SUMIFS([1]DATA!$K:$K,[1]DATA!$G:$G,'Cek Yasaklisi ( tüzel tekil )'!J$2,[1]DATA!$H:$H,'Cek Yasaklisi ( tüzel tekil )'!$C$1,[1]DATA!$I:$I,'Cek Yasaklisi ( tüzel tekil )'!$C82),0)</f>
        <v>9</v>
      </c>
      <c r="K82" s="17">
        <f>IFERROR(SUMIFS([1]DATA!$K:$K,[1]DATA!$G:$G,'Cek Yasaklisi ( tüzel tekil )'!K$2,[1]DATA!$H:$H,'Cek Yasaklisi ( tüzel tekil )'!$C$1,[1]DATA!$I:$I,'Cek Yasaklisi ( tüzel tekil )'!$C82),0)</f>
        <v>20</v>
      </c>
      <c r="L82" s="17">
        <f>IFERROR(SUMIFS([1]DATA!$K:$K,[1]DATA!$G:$G,'Cek Yasaklisi ( tüzel tekil )'!L$2,[1]DATA!$H:$H,'Cek Yasaklisi ( tüzel tekil )'!$C$1,[1]DATA!$I:$I,'Cek Yasaklisi ( tüzel tekil )'!$C82),0)</f>
        <v>16</v>
      </c>
      <c r="M82" s="17">
        <f>IFERROR(SUMIFS([1]DATA!$K:$K,[1]DATA!$G:$G,'Cek Yasaklisi ( tüzel tekil )'!M$2,[1]DATA!$H:$H,'Cek Yasaklisi ( tüzel tekil )'!$C$1,[1]DATA!$I:$I,'Cek Yasaklisi ( tüzel tekil )'!$C82),0)</f>
        <v>18</v>
      </c>
      <c r="N82" s="17"/>
      <c r="O82" s="17"/>
      <c r="P82" s="17"/>
      <c r="Q82" s="17">
        <f>IFERROR(SUMIFS([1]DATA!$Y:$Y,[1]DATA!$V:$V,'Cek Yasaklisi ( tüzel tekil )'!$C$1,[1]DATA!$W:$W,'Cek Yasaklisi ( tüzel tekil )'!$C82,[1]DATA!$U:$U,'Cek Yasaklisi ( tüzel tekil )'!$C$2),0)</f>
        <v>94</v>
      </c>
      <c r="AF82" s="15"/>
    </row>
    <row r="83" spans="3:32" ht="15" customHeight="1">
      <c r="C83" s="10">
        <v>49</v>
      </c>
      <c r="D83" s="16" t="s">
        <v>102</v>
      </c>
      <c r="E83" s="17">
        <f>IFERROR(SUMIFS([1]DATA!$K:$K,[1]DATA!$G:$G,'Cek Yasaklisi ( tüzel tekil )'!E$2,[1]DATA!$H:$H,'Cek Yasaklisi ( tüzel tekil )'!$C$1,[1]DATA!$I:$I,'Cek Yasaklisi ( tüzel tekil )'!$C83),0)</f>
        <v>0</v>
      </c>
      <c r="F83" s="17">
        <f>IFERROR(SUMIFS([1]DATA!$K:$K,[1]DATA!$G:$G,'Cek Yasaklisi ( tüzel tekil )'!F$2,[1]DATA!$H:$H,'Cek Yasaklisi ( tüzel tekil )'!$C$1,[1]DATA!$I:$I,'Cek Yasaklisi ( tüzel tekil )'!$C83),0)</f>
        <v>5</v>
      </c>
      <c r="G83" s="17">
        <f>IFERROR(SUMIFS([1]DATA!$K:$K,[1]DATA!$G:$G,'Cek Yasaklisi ( tüzel tekil )'!G$2,[1]DATA!$H:$H,'Cek Yasaklisi ( tüzel tekil )'!$C$1,[1]DATA!$I:$I,'Cek Yasaklisi ( tüzel tekil )'!$C83),0)</f>
        <v>0</v>
      </c>
      <c r="H83" s="17">
        <f>IFERROR(SUMIFS([1]DATA!$K:$K,[1]DATA!$G:$G,'Cek Yasaklisi ( tüzel tekil )'!H$2,[1]DATA!$H:$H,'Cek Yasaklisi ( tüzel tekil )'!$C$1,[1]DATA!$I:$I,'Cek Yasaklisi ( tüzel tekil )'!$C83),0)</f>
        <v>3</v>
      </c>
      <c r="I83" s="17">
        <f>IFERROR(SUMIFS([1]DATA!$K:$K,[1]DATA!$G:$G,'Cek Yasaklisi ( tüzel tekil )'!I$2,[1]DATA!$H:$H,'Cek Yasaklisi ( tüzel tekil )'!$C$1,[1]DATA!$I:$I,'Cek Yasaklisi ( tüzel tekil )'!$C83),0)</f>
        <v>2</v>
      </c>
      <c r="J83" s="17">
        <f>IFERROR(SUMIFS([1]DATA!$K:$K,[1]DATA!$G:$G,'Cek Yasaklisi ( tüzel tekil )'!J$2,[1]DATA!$H:$H,'Cek Yasaklisi ( tüzel tekil )'!$C$1,[1]DATA!$I:$I,'Cek Yasaklisi ( tüzel tekil )'!$C83),0)</f>
        <v>7</v>
      </c>
      <c r="K83" s="17">
        <f>IFERROR(SUMIFS([1]DATA!$K:$K,[1]DATA!$G:$G,'Cek Yasaklisi ( tüzel tekil )'!K$2,[1]DATA!$H:$H,'Cek Yasaklisi ( tüzel tekil )'!$C$1,[1]DATA!$I:$I,'Cek Yasaklisi ( tüzel tekil )'!$C83),0)</f>
        <v>4</v>
      </c>
      <c r="L83" s="17">
        <f>IFERROR(SUMIFS([1]DATA!$K:$K,[1]DATA!$G:$G,'Cek Yasaklisi ( tüzel tekil )'!L$2,[1]DATA!$H:$H,'Cek Yasaklisi ( tüzel tekil )'!$C$1,[1]DATA!$I:$I,'Cek Yasaklisi ( tüzel tekil )'!$C83),0)</f>
        <v>2</v>
      </c>
      <c r="M83" s="17">
        <f>IFERROR(SUMIFS([1]DATA!$K:$K,[1]DATA!$G:$G,'Cek Yasaklisi ( tüzel tekil )'!M$2,[1]DATA!$H:$H,'Cek Yasaklisi ( tüzel tekil )'!$C$1,[1]DATA!$I:$I,'Cek Yasaklisi ( tüzel tekil )'!$C83),0)</f>
        <v>6</v>
      </c>
      <c r="N83" s="17"/>
      <c r="O83" s="17"/>
      <c r="P83" s="17"/>
      <c r="Q83" s="17">
        <f>IFERROR(SUMIFS([1]DATA!$Y:$Y,[1]DATA!$V:$V,'Cek Yasaklisi ( tüzel tekil )'!$C$1,[1]DATA!$W:$W,'Cek Yasaklisi ( tüzel tekil )'!$C83,[1]DATA!$U:$U,'Cek Yasaklisi ( tüzel tekil )'!$C$2),0)</f>
        <v>26</v>
      </c>
      <c r="AF83" s="15"/>
    </row>
    <row r="84" spans="3:32" ht="15" customHeight="1">
      <c r="C84" s="10">
        <v>62</v>
      </c>
      <c r="D84" s="16" t="s">
        <v>103</v>
      </c>
      <c r="E84" s="17">
        <f>IFERROR(SUMIFS([1]DATA!$K:$K,[1]DATA!$G:$G,'Cek Yasaklisi ( tüzel tekil )'!E$2,[1]DATA!$H:$H,'Cek Yasaklisi ( tüzel tekil )'!$C$1,[1]DATA!$I:$I,'Cek Yasaklisi ( tüzel tekil )'!$C84),0)</f>
        <v>0</v>
      </c>
      <c r="F84" s="17">
        <f>IFERROR(SUMIFS([1]DATA!$K:$K,[1]DATA!$G:$G,'Cek Yasaklisi ( tüzel tekil )'!F$2,[1]DATA!$H:$H,'Cek Yasaklisi ( tüzel tekil )'!$C$1,[1]DATA!$I:$I,'Cek Yasaklisi ( tüzel tekil )'!$C84),0)</f>
        <v>0</v>
      </c>
      <c r="G84" s="17">
        <f>IFERROR(SUMIFS([1]DATA!$K:$K,[1]DATA!$G:$G,'Cek Yasaklisi ( tüzel tekil )'!G$2,[1]DATA!$H:$H,'Cek Yasaklisi ( tüzel tekil )'!$C$1,[1]DATA!$I:$I,'Cek Yasaklisi ( tüzel tekil )'!$C84),0)</f>
        <v>0</v>
      </c>
      <c r="H84" s="17">
        <f>IFERROR(SUMIFS([1]DATA!$K:$K,[1]DATA!$G:$G,'Cek Yasaklisi ( tüzel tekil )'!H$2,[1]DATA!$H:$H,'Cek Yasaklisi ( tüzel tekil )'!$C$1,[1]DATA!$I:$I,'Cek Yasaklisi ( tüzel tekil )'!$C84),0)</f>
        <v>1</v>
      </c>
      <c r="I84" s="17">
        <f>IFERROR(SUMIFS([1]DATA!$K:$K,[1]DATA!$G:$G,'Cek Yasaklisi ( tüzel tekil )'!I$2,[1]DATA!$H:$H,'Cek Yasaklisi ( tüzel tekil )'!$C$1,[1]DATA!$I:$I,'Cek Yasaklisi ( tüzel tekil )'!$C84),0)</f>
        <v>0</v>
      </c>
      <c r="J84" s="17">
        <f>IFERROR(SUMIFS([1]DATA!$K:$K,[1]DATA!$G:$G,'Cek Yasaklisi ( tüzel tekil )'!J$2,[1]DATA!$H:$H,'Cek Yasaklisi ( tüzel tekil )'!$C$1,[1]DATA!$I:$I,'Cek Yasaklisi ( tüzel tekil )'!$C84),0)</f>
        <v>0</v>
      </c>
      <c r="K84" s="17">
        <f>IFERROR(SUMIFS([1]DATA!$K:$K,[1]DATA!$G:$G,'Cek Yasaklisi ( tüzel tekil )'!K$2,[1]DATA!$H:$H,'Cek Yasaklisi ( tüzel tekil )'!$C$1,[1]DATA!$I:$I,'Cek Yasaklisi ( tüzel tekil )'!$C84),0)</f>
        <v>0</v>
      </c>
      <c r="L84" s="17">
        <f>IFERROR(SUMIFS([1]DATA!$K:$K,[1]DATA!$G:$G,'Cek Yasaklisi ( tüzel tekil )'!L$2,[1]DATA!$H:$H,'Cek Yasaklisi ( tüzel tekil )'!$C$1,[1]DATA!$I:$I,'Cek Yasaklisi ( tüzel tekil )'!$C84),0)</f>
        <v>0</v>
      </c>
      <c r="M84" s="17">
        <f>IFERROR(SUMIFS([1]DATA!$K:$K,[1]DATA!$G:$G,'Cek Yasaklisi ( tüzel tekil )'!M$2,[1]DATA!$H:$H,'Cek Yasaklisi ( tüzel tekil )'!$C$1,[1]DATA!$I:$I,'Cek Yasaklisi ( tüzel tekil )'!$C84),0)</f>
        <v>0</v>
      </c>
      <c r="N84" s="17"/>
      <c r="O84" s="17"/>
      <c r="P84" s="17"/>
      <c r="Q84" s="17">
        <f>IFERROR(SUMIFS([1]DATA!$Y:$Y,[1]DATA!$V:$V,'Cek Yasaklisi ( tüzel tekil )'!$C$1,[1]DATA!$W:$W,'Cek Yasaklisi ( tüzel tekil )'!$C84,[1]DATA!$U:$U,'Cek Yasaklisi ( tüzel tekil )'!$C$2),0)</f>
        <v>1</v>
      </c>
      <c r="AF84" s="15"/>
    </row>
    <row r="85" spans="3:32" ht="15" customHeight="1">
      <c r="C85" s="10">
        <v>65</v>
      </c>
      <c r="D85" s="16" t="s">
        <v>104</v>
      </c>
      <c r="E85" s="17">
        <f>IFERROR(SUMIFS([1]DATA!$K:$K,[1]DATA!$G:$G,'Cek Yasaklisi ( tüzel tekil )'!E$2,[1]DATA!$H:$H,'Cek Yasaklisi ( tüzel tekil )'!$C$1,[1]DATA!$I:$I,'Cek Yasaklisi ( tüzel tekil )'!$C85),0)</f>
        <v>0</v>
      </c>
      <c r="F85" s="17">
        <f>IFERROR(SUMIFS([1]DATA!$K:$K,[1]DATA!$G:$G,'Cek Yasaklisi ( tüzel tekil )'!F$2,[1]DATA!$H:$H,'Cek Yasaklisi ( tüzel tekil )'!$C$1,[1]DATA!$I:$I,'Cek Yasaklisi ( tüzel tekil )'!$C85),0)</f>
        <v>3</v>
      </c>
      <c r="G85" s="17">
        <f>IFERROR(SUMIFS([1]DATA!$K:$K,[1]DATA!$G:$G,'Cek Yasaklisi ( tüzel tekil )'!G$2,[1]DATA!$H:$H,'Cek Yasaklisi ( tüzel tekil )'!$C$1,[1]DATA!$I:$I,'Cek Yasaklisi ( tüzel tekil )'!$C85),0)</f>
        <v>2</v>
      </c>
      <c r="H85" s="17">
        <f>IFERROR(SUMIFS([1]DATA!$K:$K,[1]DATA!$G:$G,'Cek Yasaklisi ( tüzel tekil )'!H$2,[1]DATA!$H:$H,'Cek Yasaklisi ( tüzel tekil )'!$C$1,[1]DATA!$I:$I,'Cek Yasaklisi ( tüzel tekil )'!$C85),0)</f>
        <v>1</v>
      </c>
      <c r="I85" s="17">
        <f>IFERROR(SUMIFS([1]DATA!$K:$K,[1]DATA!$G:$G,'Cek Yasaklisi ( tüzel tekil )'!I$2,[1]DATA!$H:$H,'Cek Yasaklisi ( tüzel tekil )'!$C$1,[1]DATA!$I:$I,'Cek Yasaklisi ( tüzel tekil )'!$C85),0)</f>
        <v>1</v>
      </c>
      <c r="J85" s="17">
        <f>IFERROR(SUMIFS([1]DATA!$K:$K,[1]DATA!$G:$G,'Cek Yasaklisi ( tüzel tekil )'!J$2,[1]DATA!$H:$H,'Cek Yasaklisi ( tüzel tekil )'!$C$1,[1]DATA!$I:$I,'Cek Yasaklisi ( tüzel tekil )'!$C85),0)</f>
        <v>0</v>
      </c>
      <c r="K85" s="17">
        <f>IFERROR(SUMIFS([1]DATA!$K:$K,[1]DATA!$G:$G,'Cek Yasaklisi ( tüzel tekil )'!K$2,[1]DATA!$H:$H,'Cek Yasaklisi ( tüzel tekil )'!$C$1,[1]DATA!$I:$I,'Cek Yasaklisi ( tüzel tekil )'!$C85),0)</f>
        <v>2</v>
      </c>
      <c r="L85" s="17">
        <f>IFERROR(SUMIFS([1]DATA!$K:$K,[1]DATA!$G:$G,'Cek Yasaklisi ( tüzel tekil )'!L$2,[1]DATA!$H:$H,'Cek Yasaklisi ( tüzel tekil )'!$C$1,[1]DATA!$I:$I,'Cek Yasaklisi ( tüzel tekil )'!$C85),0)</f>
        <v>3</v>
      </c>
      <c r="M85" s="17">
        <f>IFERROR(SUMIFS([1]DATA!$K:$K,[1]DATA!$G:$G,'Cek Yasaklisi ( tüzel tekil )'!M$2,[1]DATA!$H:$H,'Cek Yasaklisi ( tüzel tekil )'!$C$1,[1]DATA!$I:$I,'Cek Yasaklisi ( tüzel tekil )'!$C85),0)</f>
        <v>2</v>
      </c>
      <c r="N85" s="17"/>
      <c r="O85" s="17"/>
      <c r="P85" s="17"/>
      <c r="Q85" s="17">
        <f>IFERROR(SUMIFS([1]DATA!$Y:$Y,[1]DATA!$V:$V,'Cek Yasaklisi ( tüzel tekil )'!$C$1,[1]DATA!$W:$W,'Cek Yasaklisi ( tüzel tekil )'!$C85,[1]DATA!$U:$U,'Cek Yasaklisi ( tüzel tekil )'!$C$2),0)</f>
        <v>13</v>
      </c>
      <c r="AF85" s="15"/>
    </row>
    <row r="86" spans="3:32" ht="20.149999999999999" customHeight="1">
      <c r="C86" s="10" t="s">
        <v>105</v>
      </c>
      <c r="D86" s="13" t="s">
        <v>106</v>
      </c>
      <c r="E86" s="14">
        <f>IFERROR(SUMIFS([1]DATA!$R:$R,[1]DATA!$N:$N,'Cek Yasaklisi ( tüzel tekil )'!E$2,[1]DATA!$O:$O,'Cek Yasaklisi ( tüzel tekil )'!$C$1,[1]DATA!$P:$P,'Cek Yasaklisi ( tüzel tekil )'!$C86),0)</f>
        <v>133</v>
      </c>
      <c r="F86" s="14">
        <f>IFERROR(SUMIFS([1]DATA!$R:$R,[1]DATA!$N:$N,'Cek Yasaklisi ( tüzel tekil )'!F$2,[1]DATA!$O:$O,'Cek Yasaklisi ( tüzel tekil )'!$C$1,[1]DATA!$P:$P,'Cek Yasaklisi ( tüzel tekil )'!$C86),0)</f>
        <v>130</v>
      </c>
      <c r="G86" s="14">
        <f>IFERROR(SUMIFS([1]DATA!$R:$R,[1]DATA!$N:$N,'Cek Yasaklisi ( tüzel tekil )'!G$2,[1]DATA!$O:$O,'Cek Yasaklisi ( tüzel tekil )'!$C$1,[1]DATA!$P:$P,'Cek Yasaklisi ( tüzel tekil )'!$C86),0)</f>
        <v>136</v>
      </c>
      <c r="H86" s="14">
        <f>IFERROR(SUMIFS([1]DATA!$R:$R,[1]DATA!$N:$N,'Cek Yasaklisi ( tüzel tekil )'!H$2,[1]DATA!$O:$O,'Cek Yasaklisi ( tüzel tekil )'!$C$1,[1]DATA!$P:$P,'Cek Yasaklisi ( tüzel tekil )'!$C86),0)</f>
        <v>157</v>
      </c>
      <c r="I86" s="14">
        <f>IFERROR(SUMIFS([1]DATA!$R:$R,[1]DATA!$N:$N,'Cek Yasaklisi ( tüzel tekil )'!I$2,[1]DATA!$O:$O,'Cek Yasaklisi ( tüzel tekil )'!$C$1,[1]DATA!$P:$P,'Cek Yasaklisi ( tüzel tekil )'!$C86),0)</f>
        <v>118</v>
      </c>
      <c r="J86" s="14">
        <f>IFERROR(SUMIFS([1]DATA!$R:$R,[1]DATA!$N:$N,'Cek Yasaklisi ( tüzel tekil )'!J$2,[1]DATA!$O:$O,'Cek Yasaklisi ( tüzel tekil )'!$C$1,[1]DATA!$P:$P,'Cek Yasaklisi ( tüzel tekil )'!$C86),0)</f>
        <v>118</v>
      </c>
      <c r="K86" s="14">
        <f>IFERROR(SUMIFS([1]DATA!$R:$R,[1]DATA!$N:$N,'Cek Yasaklisi ( tüzel tekil )'!K$2,[1]DATA!$O:$O,'Cek Yasaklisi ( tüzel tekil )'!$C$1,[1]DATA!$P:$P,'Cek Yasaklisi ( tüzel tekil )'!$C86),0)</f>
        <v>153</v>
      </c>
      <c r="L86" s="14">
        <f>IFERROR(SUMIFS([1]DATA!$R:$R,[1]DATA!$N:$N,'Cek Yasaklisi ( tüzel tekil )'!L$2,[1]DATA!$O:$O,'Cek Yasaklisi ( tüzel tekil )'!$C$1,[1]DATA!$P:$P,'Cek Yasaklisi ( tüzel tekil )'!$C86),0)</f>
        <v>135</v>
      </c>
      <c r="M86" s="14">
        <f>IFERROR(SUMIFS([1]DATA!$R:$R,[1]DATA!$N:$N,'Cek Yasaklisi ( tüzel tekil )'!M$2,[1]DATA!$O:$O,'Cek Yasaklisi ( tüzel tekil )'!$C$1,[1]DATA!$P:$P,'Cek Yasaklisi ( tüzel tekil )'!$C86),0)</f>
        <v>140</v>
      </c>
      <c r="N86" s="14"/>
      <c r="O86" s="14"/>
      <c r="P86" s="14"/>
      <c r="Q86" s="14">
        <f>IFERROR(SUMIFS([1]DATA!$AF:$AF,[1]DATA!$AC:$AC,'Cek Yasaklisi ( tüzel tekil )'!$C$1,[1]DATA!$AD:$AD,'Cek Yasaklisi ( tüzel tekil )'!$C86,[1]DATA!$AB:$AB,'Cek Yasaklisi ( tüzel tekil )'!$C$2),0)</f>
        <v>819</v>
      </c>
      <c r="AF86" s="15"/>
    </row>
    <row r="87" spans="3:32" ht="15" customHeight="1">
      <c r="C87" s="10">
        <v>2</v>
      </c>
      <c r="D87" s="16" t="s">
        <v>107</v>
      </c>
      <c r="E87" s="17">
        <f>IFERROR(SUMIFS([1]DATA!$K:$K,[1]DATA!$G:$G,'Cek Yasaklisi ( tüzel tekil )'!E$2,[1]DATA!$H:$H,'Cek Yasaklisi ( tüzel tekil )'!$C$1,[1]DATA!$I:$I,'Cek Yasaklisi ( tüzel tekil )'!$C87),0)</f>
        <v>10</v>
      </c>
      <c r="F87" s="17">
        <f>IFERROR(SUMIFS([1]DATA!$K:$K,[1]DATA!$G:$G,'Cek Yasaklisi ( tüzel tekil )'!F$2,[1]DATA!$H:$H,'Cek Yasaklisi ( tüzel tekil )'!$C$1,[1]DATA!$I:$I,'Cek Yasaklisi ( tüzel tekil )'!$C87),0)</f>
        <v>6</v>
      </c>
      <c r="G87" s="17">
        <f>IFERROR(SUMIFS([1]DATA!$K:$K,[1]DATA!$G:$G,'Cek Yasaklisi ( tüzel tekil )'!G$2,[1]DATA!$H:$H,'Cek Yasaklisi ( tüzel tekil )'!$C$1,[1]DATA!$I:$I,'Cek Yasaklisi ( tüzel tekil )'!$C87),0)</f>
        <v>7</v>
      </c>
      <c r="H87" s="17">
        <f>IFERROR(SUMIFS([1]DATA!$K:$K,[1]DATA!$G:$G,'Cek Yasaklisi ( tüzel tekil )'!H$2,[1]DATA!$H:$H,'Cek Yasaklisi ( tüzel tekil )'!$C$1,[1]DATA!$I:$I,'Cek Yasaklisi ( tüzel tekil )'!$C87),0)</f>
        <v>7</v>
      </c>
      <c r="I87" s="17">
        <f>IFERROR(SUMIFS([1]DATA!$K:$K,[1]DATA!$G:$G,'Cek Yasaklisi ( tüzel tekil )'!I$2,[1]DATA!$H:$H,'Cek Yasaklisi ( tüzel tekil )'!$C$1,[1]DATA!$I:$I,'Cek Yasaklisi ( tüzel tekil )'!$C87),0)</f>
        <v>4</v>
      </c>
      <c r="J87" s="17">
        <f>IFERROR(SUMIFS([1]DATA!$K:$K,[1]DATA!$G:$G,'Cek Yasaklisi ( tüzel tekil )'!J$2,[1]DATA!$H:$H,'Cek Yasaklisi ( tüzel tekil )'!$C$1,[1]DATA!$I:$I,'Cek Yasaklisi ( tüzel tekil )'!$C87),0)</f>
        <v>5</v>
      </c>
      <c r="K87" s="17">
        <f>IFERROR(SUMIFS([1]DATA!$K:$K,[1]DATA!$G:$G,'Cek Yasaklisi ( tüzel tekil )'!K$2,[1]DATA!$H:$H,'Cek Yasaklisi ( tüzel tekil )'!$C$1,[1]DATA!$I:$I,'Cek Yasaklisi ( tüzel tekil )'!$C87),0)</f>
        <v>8</v>
      </c>
      <c r="L87" s="17">
        <f>IFERROR(SUMIFS([1]DATA!$K:$K,[1]DATA!$G:$G,'Cek Yasaklisi ( tüzel tekil )'!L$2,[1]DATA!$H:$H,'Cek Yasaklisi ( tüzel tekil )'!$C$1,[1]DATA!$I:$I,'Cek Yasaklisi ( tüzel tekil )'!$C87),0)</f>
        <v>8</v>
      </c>
      <c r="M87" s="17">
        <f>IFERROR(SUMIFS([1]DATA!$K:$K,[1]DATA!$G:$G,'Cek Yasaklisi ( tüzel tekil )'!M$2,[1]DATA!$H:$H,'Cek Yasaklisi ( tüzel tekil )'!$C$1,[1]DATA!$I:$I,'Cek Yasaklisi ( tüzel tekil )'!$C87),0)</f>
        <v>13</v>
      </c>
      <c r="N87" s="17"/>
      <c r="O87" s="17"/>
      <c r="P87" s="17"/>
      <c r="Q87" s="17">
        <f>IFERROR(SUMIFS([1]DATA!$Y:$Y,[1]DATA!$V:$V,'Cek Yasaklisi ( tüzel tekil )'!$C$1,[1]DATA!$W:$W,'Cek Yasaklisi ( tüzel tekil )'!$C87,[1]DATA!$U:$U,'Cek Yasaklisi ( tüzel tekil )'!$C$2),0)</f>
        <v>53</v>
      </c>
      <c r="AF87" s="15"/>
    </row>
    <row r="88" spans="3:32" ht="15" customHeight="1">
      <c r="C88" s="10">
        <v>72</v>
      </c>
      <c r="D88" s="16" t="s">
        <v>108</v>
      </c>
      <c r="E88" s="17">
        <f>IFERROR(SUMIFS([1]DATA!$K:$K,[1]DATA!$G:$G,'Cek Yasaklisi ( tüzel tekil )'!E$2,[1]DATA!$H:$H,'Cek Yasaklisi ( tüzel tekil )'!$C$1,[1]DATA!$I:$I,'Cek Yasaklisi ( tüzel tekil )'!$C88),0)</f>
        <v>6</v>
      </c>
      <c r="F88" s="17">
        <f>IFERROR(SUMIFS([1]DATA!$K:$K,[1]DATA!$G:$G,'Cek Yasaklisi ( tüzel tekil )'!F$2,[1]DATA!$H:$H,'Cek Yasaklisi ( tüzel tekil )'!$C$1,[1]DATA!$I:$I,'Cek Yasaklisi ( tüzel tekil )'!$C88),0)</f>
        <v>6</v>
      </c>
      <c r="G88" s="17">
        <f>IFERROR(SUMIFS([1]DATA!$K:$K,[1]DATA!$G:$G,'Cek Yasaklisi ( tüzel tekil )'!G$2,[1]DATA!$H:$H,'Cek Yasaklisi ( tüzel tekil )'!$C$1,[1]DATA!$I:$I,'Cek Yasaklisi ( tüzel tekil )'!$C88),0)</f>
        <v>16</v>
      </c>
      <c r="H88" s="17">
        <f>IFERROR(SUMIFS([1]DATA!$K:$K,[1]DATA!$G:$G,'Cek Yasaklisi ( tüzel tekil )'!H$2,[1]DATA!$H:$H,'Cek Yasaklisi ( tüzel tekil )'!$C$1,[1]DATA!$I:$I,'Cek Yasaklisi ( tüzel tekil )'!$C88),0)</f>
        <v>13</v>
      </c>
      <c r="I88" s="17">
        <f>IFERROR(SUMIFS([1]DATA!$K:$K,[1]DATA!$G:$G,'Cek Yasaklisi ( tüzel tekil )'!I$2,[1]DATA!$H:$H,'Cek Yasaklisi ( tüzel tekil )'!$C$1,[1]DATA!$I:$I,'Cek Yasaklisi ( tüzel tekil )'!$C88),0)</f>
        <v>5</v>
      </c>
      <c r="J88" s="17">
        <f>IFERROR(SUMIFS([1]DATA!$K:$K,[1]DATA!$G:$G,'Cek Yasaklisi ( tüzel tekil )'!J$2,[1]DATA!$H:$H,'Cek Yasaklisi ( tüzel tekil )'!$C$1,[1]DATA!$I:$I,'Cek Yasaklisi ( tüzel tekil )'!$C88),0)</f>
        <v>3</v>
      </c>
      <c r="K88" s="17">
        <f>IFERROR(SUMIFS([1]DATA!$K:$K,[1]DATA!$G:$G,'Cek Yasaklisi ( tüzel tekil )'!K$2,[1]DATA!$H:$H,'Cek Yasaklisi ( tüzel tekil )'!$C$1,[1]DATA!$I:$I,'Cek Yasaklisi ( tüzel tekil )'!$C88),0)</f>
        <v>13</v>
      </c>
      <c r="L88" s="17">
        <f>IFERROR(SUMIFS([1]DATA!$K:$K,[1]DATA!$G:$G,'Cek Yasaklisi ( tüzel tekil )'!L$2,[1]DATA!$H:$H,'Cek Yasaklisi ( tüzel tekil )'!$C$1,[1]DATA!$I:$I,'Cek Yasaklisi ( tüzel tekil )'!$C88),0)</f>
        <v>0</v>
      </c>
      <c r="M88" s="17">
        <f>IFERROR(SUMIFS([1]DATA!$K:$K,[1]DATA!$G:$G,'Cek Yasaklisi ( tüzel tekil )'!M$2,[1]DATA!$H:$H,'Cek Yasaklisi ( tüzel tekil )'!$C$1,[1]DATA!$I:$I,'Cek Yasaklisi ( tüzel tekil )'!$C88),0)</f>
        <v>3</v>
      </c>
      <c r="N88" s="17"/>
      <c r="O88" s="17"/>
      <c r="P88" s="17"/>
      <c r="Q88" s="17">
        <f>IFERROR(SUMIFS([1]DATA!$Y:$Y,[1]DATA!$V:$V,'Cek Yasaklisi ( tüzel tekil )'!$C$1,[1]DATA!$W:$W,'Cek Yasaklisi ( tüzel tekil )'!$C88,[1]DATA!$U:$U,'Cek Yasaklisi ( tüzel tekil )'!$C$2),0)</f>
        <v>48</v>
      </c>
      <c r="AF88" s="15"/>
    </row>
    <row r="89" spans="3:32" ht="15" customHeight="1">
      <c r="C89" s="10">
        <v>21</v>
      </c>
      <c r="D89" s="16" t="s">
        <v>109</v>
      </c>
      <c r="E89" s="17">
        <f>IFERROR(SUMIFS([1]DATA!$K:$K,[1]DATA!$G:$G,'Cek Yasaklisi ( tüzel tekil )'!E$2,[1]DATA!$H:$H,'Cek Yasaklisi ( tüzel tekil )'!$C$1,[1]DATA!$I:$I,'Cek Yasaklisi ( tüzel tekil )'!$C89),0)</f>
        <v>16</v>
      </c>
      <c r="F89" s="17">
        <f>IFERROR(SUMIFS([1]DATA!$K:$K,[1]DATA!$G:$G,'Cek Yasaklisi ( tüzel tekil )'!F$2,[1]DATA!$H:$H,'Cek Yasaklisi ( tüzel tekil )'!$C$1,[1]DATA!$I:$I,'Cek Yasaklisi ( tüzel tekil )'!$C89),0)</f>
        <v>22</v>
      </c>
      <c r="G89" s="17">
        <f>IFERROR(SUMIFS([1]DATA!$K:$K,[1]DATA!$G:$G,'Cek Yasaklisi ( tüzel tekil )'!G$2,[1]DATA!$H:$H,'Cek Yasaklisi ( tüzel tekil )'!$C$1,[1]DATA!$I:$I,'Cek Yasaklisi ( tüzel tekil )'!$C89),0)</f>
        <v>14</v>
      </c>
      <c r="H89" s="17">
        <f>IFERROR(SUMIFS([1]DATA!$K:$K,[1]DATA!$G:$G,'Cek Yasaklisi ( tüzel tekil )'!H$2,[1]DATA!$H:$H,'Cek Yasaklisi ( tüzel tekil )'!$C$1,[1]DATA!$I:$I,'Cek Yasaklisi ( tüzel tekil )'!$C89),0)</f>
        <v>22</v>
      </c>
      <c r="I89" s="17">
        <f>IFERROR(SUMIFS([1]DATA!$K:$K,[1]DATA!$G:$G,'Cek Yasaklisi ( tüzel tekil )'!I$2,[1]DATA!$H:$H,'Cek Yasaklisi ( tüzel tekil )'!$C$1,[1]DATA!$I:$I,'Cek Yasaklisi ( tüzel tekil )'!$C89),0)</f>
        <v>19</v>
      </c>
      <c r="J89" s="17">
        <f>IFERROR(SUMIFS([1]DATA!$K:$K,[1]DATA!$G:$G,'Cek Yasaklisi ( tüzel tekil )'!J$2,[1]DATA!$H:$H,'Cek Yasaklisi ( tüzel tekil )'!$C$1,[1]DATA!$I:$I,'Cek Yasaklisi ( tüzel tekil )'!$C89),0)</f>
        <v>4</v>
      </c>
      <c r="K89" s="17">
        <f>IFERROR(SUMIFS([1]DATA!$K:$K,[1]DATA!$G:$G,'Cek Yasaklisi ( tüzel tekil )'!K$2,[1]DATA!$H:$H,'Cek Yasaklisi ( tüzel tekil )'!$C$1,[1]DATA!$I:$I,'Cek Yasaklisi ( tüzel tekil )'!$C89),0)</f>
        <v>35</v>
      </c>
      <c r="L89" s="17">
        <f>IFERROR(SUMIFS([1]DATA!$K:$K,[1]DATA!$G:$G,'Cek Yasaklisi ( tüzel tekil )'!L$2,[1]DATA!$H:$H,'Cek Yasaklisi ( tüzel tekil )'!$C$1,[1]DATA!$I:$I,'Cek Yasaklisi ( tüzel tekil )'!$C89),0)</f>
        <v>1</v>
      </c>
      <c r="M89" s="17">
        <f>IFERROR(SUMIFS([1]DATA!$K:$K,[1]DATA!$G:$G,'Cek Yasaklisi ( tüzel tekil )'!M$2,[1]DATA!$H:$H,'Cek Yasaklisi ( tüzel tekil )'!$C$1,[1]DATA!$I:$I,'Cek Yasaklisi ( tüzel tekil )'!$C89),0)</f>
        <v>7</v>
      </c>
      <c r="N89" s="17"/>
      <c r="O89" s="17"/>
      <c r="P89" s="17"/>
      <c r="Q89" s="17">
        <f>IFERROR(SUMIFS([1]DATA!$Y:$Y,[1]DATA!$V:$V,'Cek Yasaklisi ( tüzel tekil )'!$C$1,[1]DATA!$W:$W,'Cek Yasaklisi ( tüzel tekil )'!$C89,[1]DATA!$U:$U,'Cek Yasaklisi ( tüzel tekil )'!$C$2),0)</f>
        <v>110</v>
      </c>
      <c r="AF89" s="15"/>
    </row>
    <row r="90" spans="3:32" ht="15" customHeight="1">
      <c r="C90" s="10">
        <v>27</v>
      </c>
      <c r="D90" s="16" t="s">
        <v>110</v>
      </c>
      <c r="E90" s="17">
        <f>IFERROR(SUMIFS([1]DATA!$K:$K,[1]DATA!$G:$G,'Cek Yasaklisi ( tüzel tekil )'!E$2,[1]DATA!$H:$H,'Cek Yasaklisi ( tüzel tekil )'!$C$1,[1]DATA!$I:$I,'Cek Yasaklisi ( tüzel tekil )'!$C90),0)</f>
        <v>94</v>
      </c>
      <c r="F90" s="17">
        <f>IFERROR(SUMIFS([1]DATA!$K:$K,[1]DATA!$G:$G,'Cek Yasaklisi ( tüzel tekil )'!F$2,[1]DATA!$H:$H,'Cek Yasaklisi ( tüzel tekil )'!$C$1,[1]DATA!$I:$I,'Cek Yasaklisi ( tüzel tekil )'!$C90),0)</f>
        <v>87</v>
      </c>
      <c r="G90" s="17">
        <f>IFERROR(SUMIFS([1]DATA!$K:$K,[1]DATA!$G:$G,'Cek Yasaklisi ( tüzel tekil )'!G$2,[1]DATA!$H:$H,'Cek Yasaklisi ( tüzel tekil )'!$C$1,[1]DATA!$I:$I,'Cek Yasaklisi ( tüzel tekil )'!$C90),0)</f>
        <v>85</v>
      </c>
      <c r="H90" s="17">
        <f>IFERROR(SUMIFS([1]DATA!$K:$K,[1]DATA!$G:$G,'Cek Yasaklisi ( tüzel tekil )'!H$2,[1]DATA!$H:$H,'Cek Yasaklisi ( tüzel tekil )'!$C$1,[1]DATA!$I:$I,'Cek Yasaklisi ( tüzel tekil )'!$C90),0)</f>
        <v>100</v>
      </c>
      <c r="I90" s="17">
        <f>IFERROR(SUMIFS([1]DATA!$K:$K,[1]DATA!$G:$G,'Cek Yasaklisi ( tüzel tekil )'!I$2,[1]DATA!$H:$H,'Cek Yasaklisi ( tüzel tekil )'!$C$1,[1]DATA!$I:$I,'Cek Yasaklisi ( tüzel tekil )'!$C90),0)</f>
        <v>74</v>
      </c>
      <c r="J90" s="17">
        <f>IFERROR(SUMIFS([1]DATA!$K:$K,[1]DATA!$G:$G,'Cek Yasaklisi ( tüzel tekil )'!J$2,[1]DATA!$H:$H,'Cek Yasaklisi ( tüzel tekil )'!$C$1,[1]DATA!$I:$I,'Cek Yasaklisi ( tüzel tekil )'!$C90),0)</f>
        <v>96</v>
      </c>
      <c r="K90" s="17">
        <f>IFERROR(SUMIFS([1]DATA!$K:$K,[1]DATA!$G:$G,'Cek Yasaklisi ( tüzel tekil )'!K$2,[1]DATA!$H:$H,'Cek Yasaklisi ( tüzel tekil )'!$C$1,[1]DATA!$I:$I,'Cek Yasaklisi ( tüzel tekil )'!$C90),0)</f>
        <v>86</v>
      </c>
      <c r="L90" s="17">
        <f>IFERROR(SUMIFS([1]DATA!$K:$K,[1]DATA!$G:$G,'Cek Yasaklisi ( tüzel tekil )'!L$2,[1]DATA!$H:$H,'Cek Yasaklisi ( tüzel tekil )'!$C$1,[1]DATA!$I:$I,'Cek Yasaklisi ( tüzel tekil )'!$C90),0)</f>
        <v>110</v>
      </c>
      <c r="M90" s="17">
        <f>IFERROR(SUMIFS([1]DATA!$K:$K,[1]DATA!$G:$G,'Cek Yasaklisi ( tüzel tekil )'!M$2,[1]DATA!$H:$H,'Cek Yasaklisi ( tüzel tekil )'!$C$1,[1]DATA!$I:$I,'Cek Yasaklisi ( tüzel tekil )'!$C90),0)</f>
        <v>97</v>
      </c>
      <c r="N90" s="17"/>
      <c r="O90" s="17"/>
      <c r="P90" s="17"/>
      <c r="Q90" s="17">
        <f>IFERROR(SUMIFS([1]DATA!$Y:$Y,[1]DATA!$V:$V,'Cek Yasaklisi ( tüzel tekil )'!$C$1,[1]DATA!$W:$W,'Cek Yasaklisi ( tüzel tekil )'!$C90,[1]DATA!$U:$U,'Cek Yasaklisi ( tüzel tekil )'!$C$2),0)</f>
        <v>529</v>
      </c>
      <c r="AF90" s="15"/>
    </row>
    <row r="91" spans="3:32" ht="15" customHeight="1">
      <c r="C91" s="10">
        <v>79</v>
      </c>
      <c r="D91" s="16" t="s">
        <v>111</v>
      </c>
      <c r="E91" s="17">
        <f>IFERROR(SUMIFS([1]DATA!$K:$K,[1]DATA!$G:$G,'Cek Yasaklisi ( tüzel tekil )'!E$2,[1]DATA!$H:$H,'Cek Yasaklisi ( tüzel tekil )'!$C$1,[1]DATA!$I:$I,'Cek Yasaklisi ( tüzel tekil )'!$C91),0)</f>
        <v>0</v>
      </c>
      <c r="F91" s="17">
        <f>IFERROR(SUMIFS([1]DATA!$K:$K,[1]DATA!$G:$G,'Cek Yasaklisi ( tüzel tekil )'!F$2,[1]DATA!$H:$H,'Cek Yasaklisi ( tüzel tekil )'!$C$1,[1]DATA!$I:$I,'Cek Yasaklisi ( tüzel tekil )'!$C91),0)</f>
        <v>1</v>
      </c>
      <c r="G91" s="17">
        <f>IFERROR(SUMIFS([1]DATA!$K:$K,[1]DATA!$G:$G,'Cek Yasaklisi ( tüzel tekil )'!G$2,[1]DATA!$H:$H,'Cek Yasaklisi ( tüzel tekil )'!$C$1,[1]DATA!$I:$I,'Cek Yasaklisi ( tüzel tekil )'!$C91),0)</f>
        <v>3</v>
      </c>
      <c r="H91" s="17">
        <f>IFERROR(SUMIFS([1]DATA!$K:$K,[1]DATA!$G:$G,'Cek Yasaklisi ( tüzel tekil )'!H$2,[1]DATA!$H:$H,'Cek Yasaklisi ( tüzel tekil )'!$C$1,[1]DATA!$I:$I,'Cek Yasaklisi ( tüzel tekil )'!$C91),0)</f>
        <v>0</v>
      </c>
      <c r="I91" s="17">
        <f>IFERROR(SUMIFS([1]DATA!$K:$K,[1]DATA!$G:$G,'Cek Yasaklisi ( tüzel tekil )'!I$2,[1]DATA!$H:$H,'Cek Yasaklisi ( tüzel tekil )'!$C$1,[1]DATA!$I:$I,'Cek Yasaklisi ( tüzel tekil )'!$C91),0)</f>
        <v>1</v>
      </c>
      <c r="J91" s="17">
        <f>IFERROR(SUMIFS([1]DATA!$K:$K,[1]DATA!$G:$G,'Cek Yasaklisi ( tüzel tekil )'!J$2,[1]DATA!$H:$H,'Cek Yasaklisi ( tüzel tekil )'!$C$1,[1]DATA!$I:$I,'Cek Yasaklisi ( tüzel tekil )'!$C91),0)</f>
        <v>2</v>
      </c>
      <c r="K91" s="17">
        <f>IFERROR(SUMIFS([1]DATA!$K:$K,[1]DATA!$G:$G,'Cek Yasaklisi ( tüzel tekil )'!K$2,[1]DATA!$H:$H,'Cek Yasaklisi ( tüzel tekil )'!$C$1,[1]DATA!$I:$I,'Cek Yasaklisi ( tüzel tekil )'!$C91),0)</f>
        <v>4</v>
      </c>
      <c r="L91" s="17">
        <f>IFERROR(SUMIFS([1]DATA!$K:$K,[1]DATA!$G:$G,'Cek Yasaklisi ( tüzel tekil )'!L$2,[1]DATA!$H:$H,'Cek Yasaklisi ( tüzel tekil )'!$C$1,[1]DATA!$I:$I,'Cek Yasaklisi ( tüzel tekil )'!$C91),0)</f>
        <v>0</v>
      </c>
      <c r="M91" s="17">
        <f>IFERROR(SUMIFS([1]DATA!$K:$K,[1]DATA!$G:$G,'Cek Yasaklisi ( tüzel tekil )'!M$2,[1]DATA!$H:$H,'Cek Yasaklisi ( tüzel tekil )'!$C$1,[1]DATA!$I:$I,'Cek Yasaklisi ( tüzel tekil )'!$C91),0)</f>
        <v>2</v>
      </c>
      <c r="N91" s="17"/>
      <c r="O91" s="17"/>
      <c r="P91" s="17"/>
      <c r="Q91" s="17">
        <f>IFERROR(SUMIFS([1]DATA!$Y:$Y,[1]DATA!$V:$V,'Cek Yasaklisi ( tüzel tekil )'!$C$1,[1]DATA!$W:$W,'Cek Yasaklisi ( tüzel tekil )'!$C91,[1]DATA!$U:$U,'Cek Yasaklisi ( tüzel tekil )'!$C$2),0)</f>
        <v>11</v>
      </c>
      <c r="AF91" s="15"/>
    </row>
    <row r="92" spans="3:32" ht="15" customHeight="1">
      <c r="C92" s="10">
        <v>47</v>
      </c>
      <c r="D92" s="16" t="s">
        <v>112</v>
      </c>
      <c r="E92" s="17">
        <f>IFERROR(SUMIFS([1]DATA!$K:$K,[1]DATA!$G:$G,'Cek Yasaklisi ( tüzel tekil )'!E$2,[1]DATA!$H:$H,'Cek Yasaklisi ( tüzel tekil )'!$C$1,[1]DATA!$I:$I,'Cek Yasaklisi ( tüzel tekil )'!$C92),0)</f>
        <v>0</v>
      </c>
      <c r="F92" s="17">
        <f>IFERROR(SUMIFS([1]DATA!$K:$K,[1]DATA!$G:$G,'Cek Yasaklisi ( tüzel tekil )'!F$2,[1]DATA!$H:$H,'Cek Yasaklisi ( tüzel tekil )'!$C$1,[1]DATA!$I:$I,'Cek Yasaklisi ( tüzel tekil )'!$C92),0)</f>
        <v>3</v>
      </c>
      <c r="G92" s="17">
        <f>IFERROR(SUMIFS([1]DATA!$K:$K,[1]DATA!$G:$G,'Cek Yasaklisi ( tüzel tekil )'!G$2,[1]DATA!$H:$H,'Cek Yasaklisi ( tüzel tekil )'!$C$1,[1]DATA!$I:$I,'Cek Yasaklisi ( tüzel tekil )'!$C92),0)</f>
        <v>4</v>
      </c>
      <c r="H92" s="17">
        <f>IFERROR(SUMIFS([1]DATA!$K:$K,[1]DATA!$G:$G,'Cek Yasaklisi ( tüzel tekil )'!H$2,[1]DATA!$H:$H,'Cek Yasaklisi ( tüzel tekil )'!$C$1,[1]DATA!$I:$I,'Cek Yasaklisi ( tüzel tekil )'!$C92),0)</f>
        <v>6</v>
      </c>
      <c r="I92" s="17">
        <f>IFERROR(SUMIFS([1]DATA!$K:$K,[1]DATA!$G:$G,'Cek Yasaklisi ( tüzel tekil )'!I$2,[1]DATA!$H:$H,'Cek Yasaklisi ( tüzel tekil )'!$C$1,[1]DATA!$I:$I,'Cek Yasaklisi ( tüzel tekil )'!$C92),0)</f>
        <v>3</v>
      </c>
      <c r="J92" s="17">
        <f>IFERROR(SUMIFS([1]DATA!$K:$K,[1]DATA!$G:$G,'Cek Yasaklisi ( tüzel tekil )'!J$2,[1]DATA!$H:$H,'Cek Yasaklisi ( tüzel tekil )'!$C$1,[1]DATA!$I:$I,'Cek Yasaklisi ( tüzel tekil )'!$C92),0)</f>
        <v>3</v>
      </c>
      <c r="K92" s="17">
        <f>IFERROR(SUMIFS([1]DATA!$K:$K,[1]DATA!$G:$G,'Cek Yasaklisi ( tüzel tekil )'!K$2,[1]DATA!$H:$H,'Cek Yasaklisi ( tüzel tekil )'!$C$1,[1]DATA!$I:$I,'Cek Yasaklisi ( tüzel tekil )'!$C92),0)</f>
        <v>3</v>
      </c>
      <c r="L92" s="17">
        <f>IFERROR(SUMIFS([1]DATA!$K:$K,[1]DATA!$G:$G,'Cek Yasaklisi ( tüzel tekil )'!L$2,[1]DATA!$H:$H,'Cek Yasaklisi ( tüzel tekil )'!$C$1,[1]DATA!$I:$I,'Cek Yasaklisi ( tüzel tekil )'!$C92),0)</f>
        <v>5</v>
      </c>
      <c r="M92" s="17">
        <f>IFERROR(SUMIFS([1]DATA!$K:$K,[1]DATA!$G:$G,'Cek Yasaklisi ( tüzel tekil )'!M$2,[1]DATA!$H:$H,'Cek Yasaklisi ( tüzel tekil )'!$C$1,[1]DATA!$I:$I,'Cek Yasaklisi ( tüzel tekil )'!$C92),0)</f>
        <v>4</v>
      </c>
      <c r="N92" s="17"/>
      <c r="O92" s="17"/>
      <c r="P92" s="17"/>
      <c r="Q92" s="17">
        <f>IFERROR(SUMIFS([1]DATA!$Y:$Y,[1]DATA!$V:$V,'Cek Yasaklisi ( tüzel tekil )'!$C$1,[1]DATA!$W:$W,'Cek Yasaklisi ( tüzel tekil )'!$C92,[1]DATA!$U:$U,'Cek Yasaklisi ( tüzel tekil )'!$C$2),0)</f>
        <v>27</v>
      </c>
      <c r="AF92" s="15"/>
    </row>
    <row r="93" spans="3:32" ht="15" customHeight="1">
      <c r="C93" s="10">
        <v>56</v>
      </c>
      <c r="D93" s="16" t="s">
        <v>113</v>
      </c>
      <c r="E93" s="17">
        <f>IFERROR(SUMIFS([1]DATA!$K:$K,[1]DATA!$G:$G,'Cek Yasaklisi ( tüzel tekil )'!E$2,[1]DATA!$H:$H,'Cek Yasaklisi ( tüzel tekil )'!$C$1,[1]DATA!$I:$I,'Cek Yasaklisi ( tüzel tekil )'!$C93),0)</f>
        <v>0</v>
      </c>
      <c r="F93" s="17">
        <f>IFERROR(SUMIFS([1]DATA!$K:$K,[1]DATA!$G:$G,'Cek Yasaklisi ( tüzel tekil )'!F$2,[1]DATA!$H:$H,'Cek Yasaklisi ( tüzel tekil )'!$C$1,[1]DATA!$I:$I,'Cek Yasaklisi ( tüzel tekil )'!$C93),0)</f>
        <v>0</v>
      </c>
      <c r="G93" s="17">
        <f>IFERROR(SUMIFS([1]DATA!$K:$K,[1]DATA!$G:$G,'Cek Yasaklisi ( tüzel tekil )'!G$2,[1]DATA!$H:$H,'Cek Yasaklisi ( tüzel tekil )'!$C$1,[1]DATA!$I:$I,'Cek Yasaklisi ( tüzel tekil )'!$C93),0)</f>
        <v>0</v>
      </c>
      <c r="H93" s="17">
        <f>IFERROR(SUMIFS([1]DATA!$K:$K,[1]DATA!$G:$G,'Cek Yasaklisi ( tüzel tekil )'!H$2,[1]DATA!$H:$H,'Cek Yasaklisi ( tüzel tekil )'!$C$1,[1]DATA!$I:$I,'Cek Yasaklisi ( tüzel tekil )'!$C93),0)</f>
        <v>0</v>
      </c>
      <c r="I93" s="17">
        <f>IFERROR(SUMIFS([1]DATA!$K:$K,[1]DATA!$G:$G,'Cek Yasaklisi ( tüzel tekil )'!I$2,[1]DATA!$H:$H,'Cek Yasaklisi ( tüzel tekil )'!$C$1,[1]DATA!$I:$I,'Cek Yasaklisi ( tüzel tekil )'!$C93),0)</f>
        <v>0</v>
      </c>
      <c r="J93" s="17">
        <f>IFERROR(SUMIFS([1]DATA!$K:$K,[1]DATA!$G:$G,'Cek Yasaklisi ( tüzel tekil )'!J$2,[1]DATA!$H:$H,'Cek Yasaklisi ( tüzel tekil )'!$C$1,[1]DATA!$I:$I,'Cek Yasaklisi ( tüzel tekil )'!$C93),0)</f>
        <v>0</v>
      </c>
      <c r="K93" s="17">
        <f>IFERROR(SUMIFS([1]DATA!$K:$K,[1]DATA!$G:$G,'Cek Yasaklisi ( tüzel tekil )'!K$2,[1]DATA!$H:$H,'Cek Yasaklisi ( tüzel tekil )'!$C$1,[1]DATA!$I:$I,'Cek Yasaklisi ( tüzel tekil )'!$C93),0)</f>
        <v>0</v>
      </c>
      <c r="L93" s="17">
        <f>IFERROR(SUMIFS([1]DATA!$K:$K,[1]DATA!$G:$G,'Cek Yasaklisi ( tüzel tekil )'!L$2,[1]DATA!$H:$H,'Cek Yasaklisi ( tüzel tekil )'!$C$1,[1]DATA!$I:$I,'Cek Yasaklisi ( tüzel tekil )'!$C93),0)</f>
        <v>0</v>
      </c>
      <c r="M93" s="17">
        <f>IFERROR(SUMIFS([1]DATA!$K:$K,[1]DATA!$G:$G,'Cek Yasaklisi ( tüzel tekil )'!M$2,[1]DATA!$H:$H,'Cek Yasaklisi ( tüzel tekil )'!$C$1,[1]DATA!$I:$I,'Cek Yasaklisi ( tüzel tekil )'!$C93),0)</f>
        <v>0</v>
      </c>
      <c r="N93" s="17"/>
      <c r="O93" s="17"/>
      <c r="P93" s="17"/>
      <c r="Q93" s="17">
        <f>IFERROR(SUMIFS([1]DATA!$Y:$Y,[1]DATA!$V:$V,'Cek Yasaklisi ( tüzel tekil )'!$C$1,[1]DATA!$W:$W,'Cek Yasaklisi ( tüzel tekil )'!$C93,[1]DATA!$U:$U,'Cek Yasaklisi ( tüzel tekil )'!$C$2),0)</f>
        <v>0</v>
      </c>
      <c r="AF93" s="15"/>
    </row>
    <row r="94" spans="3:32" ht="15" customHeight="1">
      <c r="C94" s="10">
        <v>63</v>
      </c>
      <c r="D94" s="16" t="s">
        <v>114</v>
      </c>
      <c r="E94" s="17">
        <f>IFERROR(SUMIFS([1]DATA!$K:$K,[1]DATA!$G:$G,'Cek Yasaklisi ( tüzel tekil )'!E$2,[1]DATA!$H:$H,'Cek Yasaklisi ( tüzel tekil )'!$C$1,[1]DATA!$I:$I,'Cek Yasaklisi ( tüzel tekil )'!$C94),0)</f>
        <v>6</v>
      </c>
      <c r="F94" s="17">
        <f>IFERROR(SUMIFS([1]DATA!$K:$K,[1]DATA!$G:$G,'Cek Yasaklisi ( tüzel tekil )'!F$2,[1]DATA!$H:$H,'Cek Yasaklisi ( tüzel tekil )'!$C$1,[1]DATA!$I:$I,'Cek Yasaklisi ( tüzel tekil )'!$C94),0)</f>
        <v>6</v>
      </c>
      <c r="G94" s="17">
        <f>IFERROR(SUMIFS([1]DATA!$K:$K,[1]DATA!$G:$G,'Cek Yasaklisi ( tüzel tekil )'!G$2,[1]DATA!$H:$H,'Cek Yasaklisi ( tüzel tekil )'!$C$1,[1]DATA!$I:$I,'Cek Yasaklisi ( tüzel tekil )'!$C94),0)</f>
        <v>7</v>
      </c>
      <c r="H94" s="17">
        <f>IFERROR(SUMIFS([1]DATA!$K:$K,[1]DATA!$G:$G,'Cek Yasaklisi ( tüzel tekil )'!H$2,[1]DATA!$H:$H,'Cek Yasaklisi ( tüzel tekil )'!$C$1,[1]DATA!$I:$I,'Cek Yasaklisi ( tüzel tekil )'!$C94),0)</f>
        <v>9</v>
      </c>
      <c r="I94" s="17">
        <f>IFERROR(SUMIFS([1]DATA!$K:$K,[1]DATA!$G:$G,'Cek Yasaklisi ( tüzel tekil )'!I$2,[1]DATA!$H:$H,'Cek Yasaklisi ( tüzel tekil )'!$C$1,[1]DATA!$I:$I,'Cek Yasaklisi ( tüzel tekil )'!$C94),0)</f>
        <v>9</v>
      </c>
      <c r="J94" s="17">
        <f>IFERROR(SUMIFS([1]DATA!$K:$K,[1]DATA!$G:$G,'Cek Yasaklisi ( tüzel tekil )'!J$2,[1]DATA!$H:$H,'Cek Yasaklisi ( tüzel tekil )'!$C$1,[1]DATA!$I:$I,'Cek Yasaklisi ( tüzel tekil )'!$C94),0)</f>
        <v>5</v>
      </c>
      <c r="K94" s="17">
        <f>IFERROR(SUMIFS([1]DATA!$K:$K,[1]DATA!$G:$G,'Cek Yasaklisi ( tüzel tekil )'!K$2,[1]DATA!$H:$H,'Cek Yasaklisi ( tüzel tekil )'!$C$1,[1]DATA!$I:$I,'Cek Yasaklisi ( tüzel tekil )'!$C94),0)</f>
        <v>3</v>
      </c>
      <c r="L94" s="17">
        <f>IFERROR(SUMIFS([1]DATA!$K:$K,[1]DATA!$G:$G,'Cek Yasaklisi ( tüzel tekil )'!L$2,[1]DATA!$H:$H,'Cek Yasaklisi ( tüzel tekil )'!$C$1,[1]DATA!$I:$I,'Cek Yasaklisi ( tüzel tekil )'!$C94),0)</f>
        <v>9</v>
      </c>
      <c r="M94" s="17">
        <f>IFERROR(SUMIFS([1]DATA!$K:$K,[1]DATA!$G:$G,'Cek Yasaklisi ( tüzel tekil )'!M$2,[1]DATA!$H:$H,'Cek Yasaklisi ( tüzel tekil )'!$C$1,[1]DATA!$I:$I,'Cek Yasaklisi ( tüzel tekil )'!$C94),0)</f>
        <v>15</v>
      </c>
      <c r="N94" s="17"/>
      <c r="O94" s="17"/>
      <c r="P94" s="17"/>
      <c r="Q94" s="17">
        <f>IFERROR(SUMIFS([1]DATA!$Y:$Y,[1]DATA!$V:$V,'Cek Yasaklisi ( tüzel tekil )'!$C$1,[1]DATA!$W:$W,'Cek Yasaklisi ( tüzel tekil )'!$C94,[1]DATA!$U:$U,'Cek Yasaklisi ( tüzel tekil )'!$C$2),0)</f>
        <v>63</v>
      </c>
      <c r="AF94" s="15"/>
    </row>
    <row r="95" spans="3:32" ht="15" customHeight="1">
      <c r="C95" s="10">
        <v>73</v>
      </c>
      <c r="D95" s="16" t="s">
        <v>115</v>
      </c>
      <c r="E95" s="17">
        <f>IFERROR(SUMIFS([1]DATA!$K:$K,[1]DATA!$G:$G,'Cek Yasaklisi ( tüzel tekil )'!E$2,[1]DATA!$H:$H,'Cek Yasaklisi ( tüzel tekil )'!$C$1,[1]DATA!$I:$I,'Cek Yasaklisi ( tüzel tekil )'!$C95),0)</f>
        <v>2</v>
      </c>
      <c r="F95" s="17">
        <f>IFERROR(SUMIFS([1]DATA!$K:$K,[1]DATA!$G:$G,'Cek Yasaklisi ( tüzel tekil )'!F$2,[1]DATA!$H:$H,'Cek Yasaklisi ( tüzel tekil )'!$C$1,[1]DATA!$I:$I,'Cek Yasaklisi ( tüzel tekil )'!$C95),0)</f>
        <v>1</v>
      </c>
      <c r="G95" s="17">
        <f>IFERROR(SUMIFS([1]DATA!$K:$K,[1]DATA!$G:$G,'Cek Yasaklisi ( tüzel tekil )'!G$2,[1]DATA!$H:$H,'Cek Yasaklisi ( tüzel tekil )'!$C$1,[1]DATA!$I:$I,'Cek Yasaklisi ( tüzel tekil )'!$C95),0)</f>
        <v>1</v>
      </c>
      <c r="H95" s="17">
        <f>IFERROR(SUMIFS([1]DATA!$K:$K,[1]DATA!$G:$G,'Cek Yasaklisi ( tüzel tekil )'!H$2,[1]DATA!$H:$H,'Cek Yasaklisi ( tüzel tekil )'!$C$1,[1]DATA!$I:$I,'Cek Yasaklisi ( tüzel tekil )'!$C95),0)</f>
        <v>2</v>
      </c>
      <c r="I95" s="17">
        <f>IFERROR(SUMIFS([1]DATA!$K:$K,[1]DATA!$G:$G,'Cek Yasaklisi ( tüzel tekil )'!I$2,[1]DATA!$H:$H,'Cek Yasaklisi ( tüzel tekil )'!$C$1,[1]DATA!$I:$I,'Cek Yasaklisi ( tüzel tekil )'!$C95),0)</f>
        <v>4</v>
      </c>
      <c r="J95" s="17">
        <f>IFERROR(SUMIFS([1]DATA!$K:$K,[1]DATA!$G:$G,'Cek Yasaklisi ( tüzel tekil )'!J$2,[1]DATA!$H:$H,'Cek Yasaklisi ( tüzel tekil )'!$C$1,[1]DATA!$I:$I,'Cek Yasaklisi ( tüzel tekil )'!$C95),0)</f>
        <v>1</v>
      </c>
      <c r="K95" s="17">
        <f>IFERROR(SUMIFS([1]DATA!$K:$K,[1]DATA!$G:$G,'Cek Yasaklisi ( tüzel tekil )'!K$2,[1]DATA!$H:$H,'Cek Yasaklisi ( tüzel tekil )'!$C$1,[1]DATA!$I:$I,'Cek Yasaklisi ( tüzel tekil )'!$C95),0)</f>
        <v>2</v>
      </c>
      <c r="L95" s="17">
        <f>IFERROR(SUMIFS([1]DATA!$K:$K,[1]DATA!$G:$G,'Cek Yasaklisi ( tüzel tekil )'!L$2,[1]DATA!$H:$H,'Cek Yasaklisi ( tüzel tekil )'!$C$1,[1]DATA!$I:$I,'Cek Yasaklisi ( tüzel tekil )'!$C95),0)</f>
        <v>2</v>
      </c>
      <c r="M95" s="17">
        <f>IFERROR(SUMIFS([1]DATA!$K:$K,[1]DATA!$G:$G,'Cek Yasaklisi ( tüzel tekil )'!M$2,[1]DATA!$H:$H,'Cek Yasaklisi ( tüzel tekil )'!$C$1,[1]DATA!$I:$I,'Cek Yasaklisi ( tüzel tekil )'!$C95),0)</f>
        <v>2</v>
      </c>
      <c r="N95" s="17"/>
      <c r="O95" s="17"/>
      <c r="P95" s="17"/>
      <c r="Q95" s="17">
        <f>IFERROR(SUMIFS([1]DATA!$Y:$Y,[1]DATA!$V:$V,'Cek Yasaklisi ( tüzel tekil )'!$C$1,[1]DATA!$W:$W,'Cek Yasaklisi ( tüzel tekil )'!$C95,[1]DATA!$U:$U,'Cek Yasaklisi ( tüzel tekil )'!$C$2),0)</f>
        <v>15</v>
      </c>
      <c r="AF95" s="15"/>
    </row>
    <row r="96" spans="3:32" ht="15" customHeight="1">
      <c r="C96" s="10">
        <v>0</v>
      </c>
      <c r="D96" s="19" t="s">
        <v>116</v>
      </c>
      <c r="E96" s="14">
        <f>IFERROR(SUMIFS([1]DATA!$K:$K,[1]DATA!$G:$G,'Cek Yasaklisi ( tüzel tekil )'!E$2,[1]DATA!$H:$H,'Cek Yasaklisi ( tüzel tekil )'!$C$1,[1]DATA!$I:$I,'Cek Yasaklisi ( tüzel tekil )'!$C96),0)</f>
        <v>0</v>
      </c>
      <c r="F96" s="14">
        <f>IFERROR(SUMIFS([1]DATA!$K:$K,[1]DATA!$G:$G,'Cek Yasaklisi ( tüzel tekil )'!F$2,[1]DATA!$H:$H,'Cek Yasaklisi ( tüzel tekil )'!$C$1,[1]DATA!$I:$I,'Cek Yasaklisi ( tüzel tekil )'!$C96),0)</f>
        <v>0</v>
      </c>
      <c r="G96" s="14">
        <f>IFERROR(SUMIFS([1]DATA!$K:$K,[1]DATA!$G:$G,'Cek Yasaklisi ( tüzel tekil )'!G$2,[1]DATA!$H:$H,'Cek Yasaklisi ( tüzel tekil )'!$C$1,[1]DATA!$I:$I,'Cek Yasaklisi ( tüzel tekil )'!$C96),0)</f>
        <v>0</v>
      </c>
      <c r="H96" s="14">
        <f>IFERROR(SUMIFS([1]DATA!$K:$K,[1]DATA!$G:$G,'Cek Yasaklisi ( tüzel tekil )'!H$2,[1]DATA!$H:$H,'Cek Yasaklisi ( tüzel tekil )'!$C$1,[1]DATA!$I:$I,'Cek Yasaklisi ( tüzel tekil )'!$C96),0)</f>
        <v>0</v>
      </c>
      <c r="I96" s="14">
        <f>IFERROR(SUMIFS([1]DATA!$K:$K,[1]DATA!$G:$G,'Cek Yasaklisi ( tüzel tekil )'!I$2,[1]DATA!$H:$H,'Cek Yasaklisi ( tüzel tekil )'!$C$1,[1]DATA!$I:$I,'Cek Yasaklisi ( tüzel tekil )'!$C96),0)</f>
        <v>0</v>
      </c>
      <c r="J96" s="14">
        <f>IFERROR(SUMIFS([1]DATA!$K:$K,[1]DATA!$G:$G,'Cek Yasaklisi ( tüzel tekil )'!J$2,[1]DATA!$H:$H,'Cek Yasaklisi ( tüzel tekil )'!$C$1,[1]DATA!$I:$I,'Cek Yasaklisi ( tüzel tekil )'!$C96),0)</f>
        <v>0</v>
      </c>
      <c r="K96" s="14">
        <f>IFERROR(SUMIFS([1]DATA!$K:$K,[1]DATA!$G:$G,'Cek Yasaklisi ( tüzel tekil )'!K$2,[1]DATA!$H:$H,'Cek Yasaklisi ( tüzel tekil )'!$C$1,[1]DATA!$I:$I,'Cek Yasaklisi ( tüzel tekil )'!$C96),0)</f>
        <v>0</v>
      </c>
      <c r="L96" s="14">
        <f>IFERROR(SUMIFS([1]DATA!$K:$K,[1]DATA!$G:$G,'Cek Yasaklisi ( tüzel tekil )'!L$2,[1]DATA!$H:$H,'Cek Yasaklisi ( tüzel tekil )'!$C$1,[1]DATA!$I:$I,'Cek Yasaklisi ( tüzel tekil )'!$C96),0)</f>
        <v>0</v>
      </c>
      <c r="M96" s="14">
        <f>IFERROR(SUMIFS([1]DATA!$K:$K,[1]DATA!$G:$G,'Cek Yasaklisi ( tüzel tekil )'!M$2,[1]DATA!$H:$H,'Cek Yasaklisi ( tüzel tekil )'!$C$1,[1]DATA!$I:$I,'Cek Yasaklisi ( tüzel tekil )'!$C96),0)</f>
        <v>0</v>
      </c>
      <c r="N96" s="14"/>
      <c r="O96" s="14"/>
      <c r="P96" s="14"/>
      <c r="Q96" s="14">
        <f>IFERROR(SUMIFS([1]DATA!$AF:$AF,[1]DATA!$AC:$AC,'Cek Yasaklisi ( tüzel tekil )'!$C$1,[1]DATA!$AD:$AD,'Cek Yasaklisi ( tüzel tekil )'!$C96,[1]DATA!$AB:$AB,'Cek Yasaklisi ( tüzel tekil )'!$C$2),0)</f>
        <v>0</v>
      </c>
      <c r="AF96" s="15"/>
    </row>
    <row r="97" spans="2:32" ht="20.149999999999999" customHeight="1">
      <c r="D97" s="19" t="s">
        <v>117</v>
      </c>
      <c r="E97" s="20">
        <f>SUMIFS([1]DATA!$D:$D,[1]DATA!$A:$A,'Cek Yasaklisi ( tüzel tekil )'!E$2,[1]DATA!$B:$B,'Cek Yasaklisi ( tüzel tekil )'!$C$1)</f>
        <v>1667</v>
      </c>
      <c r="F97" s="20">
        <f>SUMIFS([1]DATA!$D:$D,[1]DATA!$A:$A,'Cek Yasaklisi ( tüzel tekil )'!F$2,[1]DATA!$B:$B,'Cek Yasaklisi ( tüzel tekil )'!$C$1)</f>
        <v>1696</v>
      </c>
      <c r="G97" s="20">
        <f>SUMIFS([1]DATA!$D:$D,[1]DATA!$A:$A,'Cek Yasaklisi ( tüzel tekil )'!G$2,[1]DATA!$B:$B,'Cek Yasaklisi ( tüzel tekil )'!$C$1)</f>
        <v>1597</v>
      </c>
      <c r="H97" s="20">
        <f>SUMIFS([1]DATA!$D:$D,[1]DATA!$A:$A,'Cek Yasaklisi ( tüzel tekil )'!H$2,[1]DATA!$B:$B,'Cek Yasaklisi ( tüzel tekil )'!$C$1)</f>
        <v>1864</v>
      </c>
      <c r="I97" s="20">
        <f>SUMIFS([1]DATA!$D:$D,[1]DATA!$A:$A,'Cek Yasaklisi ( tüzel tekil )'!I$2,[1]DATA!$B:$B,'Cek Yasaklisi ( tüzel tekil )'!$C$1)</f>
        <v>1439</v>
      </c>
      <c r="J97" s="20">
        <f>SUMIFS([1]DATA!$D:$D,[1]DATA!$A:$A,'Cek Yasaklisi ( tüzel tekil )'!J$2,[1]DATA!$B:$B,'Cek Yasaklisi ( tüzel tekil )'!$C$1)</f>
        <v>1998</v>
      </c>
      <c r="K97" s="20">
        <f>SUMIFS([1]DATA!$D:$D,[1]DATA!$A:$A,'Cek Yasaklisi ( tüzel tekil )'!K$2,[1]DATA!$B:$B,'Cek Yasaklisi ( tüzel tekil )'!$C$1)</f>
        <v>1994</v>
      </c>
      <c r="L97" s="20">
        <f>SUMIFS([1]DATA!$D:$D,[1]DATA!$A:$A,'Cek Yasaklisi ( tüzel tekil )'!L$2,[1]DATA!$B:$B,'Cek Yasaklisi ( tüzel tekil )'!$C$1)</f>
        <v>921</v>
      </c>
      <c r="M97" s="20">
        <f>SUMIFS([1]DATA!$D:$D,[1]DATA!$A:$A,'Cek Yasaklisi ( tüzel tekil )'!M$2,[1]DATA!$B:$B,'Cek Yasaklisi ( tüzel tekil )'!$C$1)</f>
        <v>1590</v>
      </c>
      <c r="N97" s="20"/>
      <c r="O97" s="20"/>
      <c r="P97" s="20"/>
      <c r="Q97" s="14">
        <f>IFERROR(SUMIFS([1]DATA!$AL:$AL,[1]DATA!$AJ:$AJ,'Cek Yasaklisi ( tüzel tekil )'!$C$1,[1]DATA!$AI:$AI,'Cek Yasaklisi ( tüzel tekil )'!$C$2),0)</f>
        <v>8150</v>
      </c>
      <c r="T97" s="21"/>
      <c r="U97" s="21"/>
      <c r="V97" s="21"/>
      <c r="W97" s="21"/>
      <c r="X97" s="21"/>
      <c r="Y97" s="21"/>
      <c r="Z97" s="21"/>
      <c r="AA97" s="21"/>
      <c r="AB97" s="21"/>
      <c r="AC97" s="21"/>
      <c r="AD97" s="21"/>
      <c r="AE97" s="21"/>
      <c r="AF97" s="15"/>
    </row>
    <row r="98" spans="2:32" ht="20.149999999999999" customHeight="1">
      <c r="D98" s="22" t="s">
        <v>118</v>
      </c>
      <c r="E98" s="22"/>
      <c r="F98" s="22"/>
      <c r="G98" s="22"/>
      <c r="H98" s="22"/>
      <c r="I98" s="22"/>
      <c r="J98" s="22"/>
      <c r="K98" s="22"/>
      <c r="L98" s="22"/>
      <c r="M98" s="22"/>
      <c r="N98" s="22"/>
      <c r="O98" s="22"/>
      <c r="P98" s="22"/>
      <c r="Q98" s="22"/>
    </row>
    <row r="99" spans="2:32" s="25" customFormat="1" ht="21" customHeight="1">
      <c r="B99" s="23"/>
      <c r="C99" s="30"/>
      <c r="D99" s="22" t="s">
        <v>125</v>
      </c>
      <c r="E99" s="22"/>
      <c r="F99" s="22"/>
      <c r="G99" s="22"/>
      <c r="H99" s="22"/>
      <c r="I99" s="22"/>
      <c r="J99" s="22"/>
      <c r="K99" s="22"/>
      <c r="L99" s="22"/>
      <c r="M99" s="22"/>
      <c r="N99" s="22"/>
      <c r="O99" s="22"/>
      <c r="P99" s="22"/>
      <c r="Q99" s="22"/>
      <c r="AF99" s="23"/>
    </row>
    <row r="100" spans="2:32" s="25" customFormat="1" ht="21" customHeight="1">
      <c r="B100" s="23"/>
      <c r="C100" s="30"/>
      <c r="D100" s="26" t="s">
        <v>120</v>
      </c>
      <c r="E100" s="26"/>
      <c r="F100" s="26"/>
      <c r="G100" s="26"/>
      <c r="H100" s="26"/>
      <c r="I100" s="26"/>
      <c r="J100" s="26"/>
      <c r="K100" s="26"/>
      <c r="L100" s="26"/>
      <c r="M100" s="26"/>
      <c r="N100" s="26"/>
      <c r="O100" s="26"/>
      <c r="P100" s="26"/>
      <c r="Q100" s="26"/>
      <c r="AF100" s="23"/>
    </row>
    <row r="101" spans="2:32" s="25" customFormat="1" ht="15" customHeight="1">
      <c r="B101" s="23"/>
      <c r="C101" s="30"/>
      <c r="D101" s="22" t="s">
        <v>121</v>
      </c>
      <c r="E101" s="22"/>
      <c r="F101" s="22"/>
      <c r="G101" s="22"/>
      <c r="H101" s="22"/>
      <c r="I101" s="22"/>
      <c r="J101" s="22"/>
      <c r="K101" s="22"/>
      <c r="L101" s="22"/>
      <c r="M101" s="22"/>
      <c r="N101" s="22"/>
      <c r="O101" s="22"/>
      <c r="P101" s="22"/>
      <c r="Q101" s="22"/>
      <c r="AF101" s="23"/>
    </row>
    <row r="102" spans="2:32" ht="21" customHeight="1">
      <c r="D102" s="22" t="s">
        <v>122</v>
      </c>
      <c r="E102" s="22"/>
      <c r="F102" s="22"/>
      <c r="G102" s="22"/>
      <c r="H102" s="22"/>
      <c r="I102" s="22"/>
      <c r="J102" s="22"/>
      <c r="K102" s="22"/>
      <c r="L102" s="22"/>
      <c r="M102" s="22"/>
      <c r="N102" s="22"/>
      <c r="O102" s="22"/>
      <c r="P102" s="22"/>
      <c r="Q102" s="22"/>
    </row>
    <row r="103" spans="2:32" ht="15" customHeight="1">
      <c r="D103" s="22" t="s">
        <v>123</v>
      </c>
      <c r="E103" s="22"/>
      <c r="F103" s="22"/>
      <c r="G103" s="22"/>
      <c r="H103" s="22"/>
      <c r="I103" s="22"/>
      <c r="J103" s="22"/>
      <c r="K103" s="22"/>
      <c r="L103" s="22"/>
      <c r="M103" s="22"/>
      <c r="N103" s="22"/>
      <c r="O103" s="22"/>
      <c r="P103" s="22"/>
      <c r="Q103" s="22"/>
    </row>
    <row r="106" spans="2:32">
      <c r="E106" s="27"/>
      <c r="F106" s="27"/>
      <c r="G106" s="27"/>
      <c r="H106" s="27"/>
      <c r="I106" s="27"/>
      <c r="J106" s="27"/>
      <c r="K106" s="27"/>
      <c r="L106" s="27"/>
      <c r="M106" s="27"/>
      <c r="N106" s="27"/>
      <c r="O106" s="27"/>
      <c r="P106" s="27"/>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5291F-FB0F-43E1-BF3F-2A93B87555FB}">
  <sheetPr codeName="Sheet3">
    <pageSetUpPr fitToPage="1"/>
  </sheetPr>
  <dimension ref="C1:AK106"/>
  <sheetViews>
    <sheetView showGridLines="0" view="pageBreakPreview" zoomScaleNormal="100" zoomScaleSheetLayoutView="100" workbookViewId="0">
      <pane xSplit="3" ySplit="3" topLeftCell="D4" activePane="bottomRight" state="frozen"/>
      <selection activeCell="T97" sqref="T97"/>
      <selection pane="topRight" activeCell="T97" sqref="T97"/>
      <selection pane="bottomLeft" activeCell="T97" sqref="T97"/>
      <selection pane="bottomRight"/>
    </sheetView>
  </sheetViews>
  <sheetFormatPr defaultColWidth="9.1796875" defaultRowHeight="14.5"/>
  <cols>
    <col min="1" max="1" width="3.7265625" style="4" customWidth="1"/>
    <col min="2" max="2" width="1.7265625" style="4" customWidth="1"/>
    <col min="3" max="3" width="19.26953125" style="10" hidden="1" customWidth="1"/>
    <col min="4" max="4" width="20.7265625" style="4" customWidth="1"/>
    <col min="5" max="16" width="10.7265625" style="4" customWidth="1"/>
    <col min="17" max="17" width="14.7265625" style="4" customWidth="1"/>
    <col min="18" max="18" width="1.7265625" style="4" customWidth="1"/>
    <col min="19" max="19" width="4.7265625" style="4" customWidth="1"/>
    <col min="20" max="20" width="17.7265625" style="4" bestFit="1" customWidth="1"/>
    <col min="21" max="32" width="5.7265625" style="4" customWidth="1"/>
    <col min="33" max="33" width="9.1796875" style="25"/>
    <col min="34" max="34" width="9.1796875" style="4"/>
    <col min="35" max="35" width="13.26953125" style="4" bestFit="1" customWidth="1"/>
    <col min="36" max="16384" width="9.1796875" style="4"/>
  </cols>
  <sheetData>
    <row r="1" spans="3:37" ht="40" customHeight="1">
      <c r="C1" s="28" t="s">
        <v>0</v>
      </c>
      <c r="D1" s="3" t="s">
        <v>126</v>
      </c>
      <c r="E1" s="3"/>
      <c r="F1" s="3"/>
      <c r="G1" s="3"/>
      <c r="H1" s="3"/>
      <c r="I1" s="3"/>
      <c r="J1" s="3"/>
      <c r="K1" s="3"/>
      <c r="L1" s="3"/>
      <c r="M1" s="3"/>
      <c r="N1" s="3"/>
      <c r="O1" s="3"/>
      <c r="P1" s="3"/>
      <c r="Q1" s="3"/>
      <c r="S1" s="5"/>
      <c r="T1" s="6"/>
      <c r="AF1" s="6"/>
      <c r="AG1" s="31"/>
      <c r="AH1" s="31"/>
      <c r="AJ1" s="31"/>
      <c r="AK1" s="31"/>
    </row>
    <row r="2" spans="3:37" s="10" customFormat="1" hidden="1">
      <c r="C2" s="10">
        <v>2026</v>
      </c>
      <c r="D2" s="9"/>
      <c r="E2" s="9">
        <v>202601</v>
      </c>
      <c r="F2" s="9">
        <v>202602</v>
      </c>
      <c r="G2" s="9">
        <v>202603</v>
      </c>
      <c r="H2" s="9">
        <v>202604</v>
      </c>
      <c r="I2" s="9">
        <v>202605</v>
      </c>
      <c r="J2" s="9">
        <v>202606</v>
      </c>
      <c r="K2" s="9">
        <v>202607</v>
      </c>
      <c r="L2" s="9">
        <v>202608</v>
      </c>
      <c r="M2" s="9">
        <v>202609</v>
      </c>
      <c r="N2" s="9">
        <v>202610</v>
      </c>
      <c r="O2" s="9">
        <v>202611</v>
      </c>
      <c r="P2" s="9">
        <v>202612</v>
      </c>
      <c r="Q2" s="9"/>
      <c r="AG2" s="30"/>
    </row>
    <row r="3" spans="3:37" ht="30" customHeight="1">
      <c r="D3" s="11" t="s">
        <v>2</v>
      </c>
      <c r="E3" s="11" t="s">
        <v>3</v>
      </c>
      <c r="F3" s="11" t="s">
        <v>4</v>
      </c>
      <c r="G3" s="11" t="s">
        <v>5</v>
      </c>
      <c r="H3" s="11" t="s">
        <v>6</v>
      </c>
      <c r="I3" s="11" t="s">
        <v>7</v>
      </c>
      <c r="J3" s="11" t="s">
        <v>8</v>
      </c>
      <c r="K3" s="11" t="s">
        <v>9</v>
      </c>
      <c r="L3" s="11" t="s">
        <v>10</v>
      </c>
      <c r="M3" s="11" t="s">
        <v>11</v>
      </c>
      <c r="N3" s="11" t="s">
        <v>12</v>
      </c>
      <c r="O3" s="11" t="s">
        <v>13</v>
      </c>
      <c r="P3" s="11" t="s">
        <v>14</v>
      </c>
      <c r="Q3" s="32" t="s">
        <v>127</v>
      </c>
    </row>
    <row r="4" spans="3:37" ht="20.149999999999999" customHeight="1">
      <c r="C4" s="10">
        <v>34</v>
      </c>
      <c r="D4" s="13" t="s">
        <v>16</v>
      </c>
      <c r="E4" s="14">
        <f>IFERROR(SUMIFS([1]DATA!$L:$L,[1]DATA!$G:$G,'Çek Yasagi ( karar adet )'!E$2,[1]DATA!$H:$H,'Çek Yasagi ( karar adet )'!$C$1,[1]DATA!$I:$I,'Çek Yasagi ( karar adet )'!$C4),0)</f>
        <v>2194</v>
      </c>
      <c r="F4" s="14">
        <f>IFERROR(SUMIFS([1]DATA!$L:$L,[1]DATA!$G:$G,'Çek Yasagi ( karar adet )'!F$2,[1]DATA!$H:$H,'Çek Yasagi ( karar adet )'!$C$1,[1]DATA!$I:$I,'Çek Yasagi ( karar adet )'!$C4),0)</f>
        <v>2322</v>
      </c>
      <c r="G4" s="14">
        <f>IFERROR(SUMIFS([1]DATA!$L:$L,[1]DATA!$G:$G,'Çek Yasagi ( karar adet )'!G$2,[1]DATA!$H:$H,'Çek Yasagi ( karar adet )'!$C$1,[1]DATA!$I:$I,'Çek Yasagi ( karar adet )'!$C4),0)</f>
        <v>2359</v>
      </c>
      <c r="H4" s="14">
        <f>IFERROR(SUMIFS([1]DATA!$L:$L,[1]DATA!$G:$G,'Çek Yasagi ( karar adet )'!H$2,[1]DATA!$H:$H,'Çek Yasagi ( karar adet )'!$C$1,[1]DATA!$I:$I,'Çek Yasagi ( karar adet )'!$C4),0)</f>
        <v>2576</v>
      </c>
      <c r="I4" s="14">
        <f>IFERROR(SUMIFS([1]DATA!$L:$L,[1]DATA!$G:$G,'Çek Yasagi ( karar adet )'!I$2,[1]DATA!$H:$H,'Çek Yasagi ( karar adet )'!$C$1,[1]DATA!$I:$I,'Çek Yasagi ( karar adet )'!$C4),0)</f>
        <v>1784</v>
      </c>
      <c r="J4" s="14">
        <f>IFERROR(SUMIFS([1]DATA!$L:$L,[1]DATA!$G:$G,'Çek Yasagi ( karar adet )'!J$2,[1]DATA!$H:$H,'Çek Yasagi ( karar adet )'!$C$1,[1]DATA!$I:$I,'Çek Yasagi ( karar adet )'!$C4),0)</f>
        <v>3141</v>
      </c>
      <c r="K4" s="14">
        <f>IFERROR(SUMIFS([1]DATA!$L:$L,[1]DATA!$G:$G,'Çek Yasagi ( karar adet )'!K$2,[1]DATA!$H:$H,'Çek Yasagi ( karar adet )'!$C$1,[1]DATA!$I:$I,'Çek Yasagi ( karar adet )'!$C4),0)</f>
        <v>3171</v>
      </c>
      <c r="L4" s="14">
        <f>IFERROR(SUMIFS([1]DATA!$L:$L,[1]DATA!$G:$G,'Çek Yasagi ( karar adet )'!L$2,[1]DATA!$H:$H,'Çek Yasagi ( karar adet )'!$C$1,[1]DATA!$I:$I,'Çek Yasagi ( karar adet )'!$C4),0)</f>
        <v>377</v>
      </c>
      <c r="M4" s="14">
        <f>IFERROR(SUMIFS([1]DATA!$L:$L,[1]DATA!$G:$G,'Çek Yasagi ( karar adet )'!M$2,[1]DATA!$H:$H,'Çek Yasagi ( karar adet )'!$C$1,[1]DATA!$I:$I,'Çek Yasagi ( karar adet )'!$C4),0)</f>
        <v>1832</v>
      </c>
      <c r="N4" s="14"/>
      <c r="O4" s="14"/>
      <c r="P4" s="14"/>
      <c r="Q4" s="14">
        <f>IFERROR(SUMIFS([1]DATA!$Z:$Z,[1]DATA!$V:$V,'Çek Yasagi ( karar adet )'!$C$1,[1]DATA!$W:$W,'Çek Yasagi ( karar adet )'!$C4,[1]DATA!$U:$U,'Çek Yasagi ( karar adet )'!$C$2),0)</f>
        <v>19756</v>
      </c>
      <c r="AI4" s="15"/>
    </row>
    <row r="5" spans="3:37" ht="20.149999999999999" customHeight="1">
      <c r="C5" s="10" t="s">
        <v>17</v>
      </c>
      <c r="D5" s="13" t="s">
        <v>18</v>
      </c>
      <c r="E5" s="14">
        <f>IFERROR(SUMIFS([1]DATA!$S:$S,[1]DATA!$N:$N,'Çek Yasagi ( karar adet )'!E$2,[1]DATA!$O:$O,'Çek Yasagi ( karar adet )'!$C$1,[1]DATA!$P:$P,'Çek Yasagi ( karar adet )'!$C5),0)</f>
        <v>148</v>
      </c>
      <c r="F5" s="14">
        <f>IFERROR(SUMIFS([1]DATA!$S:$S,[1]DATA!$N:$N,'Çek Yasagi ( karar adet )'!F$2,[1]DATA!$O:$O,'Çek Yasagi ( karar adet )'!$C$1,[1]DATA!$P:$P,'Çek Yasagi ( karar adet )'!$C5),0)</f>
        <v>193</v>
      </c>
      <c r="G5" s="14">
        <f>IFERROR(SUMIFS([1]DATA!$S:$S,[1]DATA!$N:$N,'Çek Yasagi ( karar adet )'!G$2,[1]DATA!$O:$O,'Çek Yasagi ( karar adet )'!$C$1,[1]DATA!$P:$P,'Çek Yasagi ( karar adet )'!$C5),0)</f>
        <v>202</v>
      </c>
      <c r="H5" s="14">
        <f>IFERROR(SUMIFS([1]DATA!$S:$S,[1]DATA!$N:$N,'Çek Yasagi ( karar adet )'!H$2,[1]DATA!$O:$O,'Çek Yasagi ( karar adet )'!$C$1,[1]DATA!$P:$P,'Çek Yasagi ( karar adet )'!$C5),0)</f>
        <v>196</v>
      </c>
      <c r="I5" s="14">
        <f>IFERROR(SUMIFS([1]DATA!$S:$S,[1]DATA!$N:$N,'Çek Yasagi ( karar adet )'!I$2,[1]DATA!$O:$O,'Çek Yasagi ( karar adet )'!$C$1,[1]DATA!$P:$P,'Çek Yasagi ( karar adet )'!$C5),0)</f>
        <v>110</v>
      </c>
      <c r="J5" s="14">
        <f>IFERROR(SUMIFS([1]DATA!$S:$S,[1]DATA!$N:$N,'Çek Yasagi ( karar adet )'!J$2,[1]DATA!$O:$O,'Çek Yasagi ( karar adet )'!$C$1,[1]DATA!$P:$P,'Çek Yasagi ( karar adet )'!$C5),0)</f>
        <v>172</v>
      </c>
      <c r="K5" s="14">
        <f>IFERROR(SUMIFS([1]DATA!$S:$S,[1]DATA!$N:$N,'Çek Yasagi ( karar adet )'!K$2,[1]DATA!$O:$O,'Çek Yasagi ( karar adet )'!$C$1,[1]DATA!$P:$P,'Çek Yasagi ( karar adet )'!$C5),0)</f>
        <v>254</v>
      </c>
      <c r="L5" s="14">
        <f>IFERROR(SUMIFS([1]DATA!$S:$S,[1]DATA!$N:$N,'Çek Yasagi ( karar adet )'!L$2,[1]DATA!$O:$O,'Çek Yasagi ( karar adet )'!$C$1,[1]DATA!$P:$P,'Çek Yasagi ( karar adet )'!$C5),0)</f>
        <v>101</v>
      </c>
      <c r="M5" s="14">
        <f>IFERROR(SUMIFS([1]DATA!$S:$S,[1]DATA!$N:$N,'Çek Yasagi ( karar adet )'!M$2,[1]DATA!$O:$O,'Çek Yasagi ( karar adet )'!$C$1,[1]DATA!$P:$P,'Çek Yasagi ( karar adet )'!$C5),0)</f>
        <v>153</v>
      </c>
      <c r="N5" s="14"/>
      <c r="O5" s="14"/>
      <c r="P5" s="14"/>
      <c r="Q5" s="14">
        <f>IFERROR(SUMIFS([1]DATA!$AG:$AG,[1]DATA!$AC:$AC,'Çek Yasagi ( karar adet )'!$C$1,[1]DATA!$AD:$AD,'Çek Yasagi ( karar adet )'!$C5,[1]DATA!$AB:$AB,'Çek Yasagi ( karar adet )'!$C$2),0)</f>
        <v>1529</v>
      </c>
      <c r="AI5" s="15"/>
    </row>
    <row r="6" spans="3:37" ht="15" customHeight="1">
      <c r="C6" s="10">
        <v>10</v>
      </c>
      <c r="D6" s="16" t="s">
        <v>19</v>
      </c>
      <c r="E6" s="17">
        <f>IFERROR(SUMIFS([1]DATA!$L:$L,[1]DATA!$G:$G,'Çek Yasagi ( karar adet )'!E$2,[1]DATA!$H:$H,'Çek Yasagi ( karar adet )'!$C$1,[1]DATA!$I:$I,'Çek Yasagi ( karar adet )'!$C6),0)</f>
        <v>50</v>
      </c>
      <c r="F6" s="17">
        <f>IFERROR(SUMIFS([1]DATA!$L:$L,[1]DATA!$G:$G,'Çek Yasagi ( karar adet )'!F$2,[1]DATA!$H:$H,'Çek Yasagi ( karar adet )'!$C$1,[1]DATA!$I:$I,'Çek Yasagi ( karar adet )'!$C6),0)</f>
        <v>73</v>
      </c>
      <c r="G6" s="17">
        <f>IFERROR(SUMIFS([1]DATA!$L:$L,[1]DATA!$G:$G,'Çek Yasagi ( karar adet )'!G$2,[1]DATA!$H:$H,'Çek Yasagi ( karar adet )'!$C$1,[1]DATA!$I:$I,'Çek Yasagi ( karar adet )'!$C6),0)</f>
        <v>56</v>
      </c>
      <c r="H6" s="17">
        <f>IFERROR(SUMIFS([1]DATA!$L:$L,[1]DATA!$G:$G,'Çek Yasagi ( karar adet )'!H$2,[1]DATA!$H:$H,'Çek Yasagi ( karar adet )'!$C$1,[1]DATA!$I:$I,'Çek Yasagi ( karar adet )'!$C6),0)</f>
        <v>99</v>
      </c>
      <c r="I6" s="17">
        <f>IFERROR(SUMIFS([1]DATA!$L:$L,[1]DATA!$G:$G,'Çek Yasagi ( karar adet )'!I$2,[1]DATA!$H:$H,'Çek Yasagi ( karar adet )'!$C$1,[1]DATA!$I:$I,'Çek Yasagi ( karar adet )'!$C6),0)</f>
        <v>51</v>
      </c>
      <c r="J6" s="17">
        <f>IFERROR(SUMIFS([1]DATA!$L:$L,[1]DATA!$G:$G,'Çek Yasagi ( karar adet )'!J$2,[1]DATA!$H:$H,'Çek Yasagi ( karar adet )'!$C$1,[1]DATA!$I:$I,'Çek Yasagi ( karar adet )'!$C6),0)</f>
        <v>55</v>
      </c>
      <c r="K6" s="17">
        <f>IFERROR(SUMIFS([1]DATA!$L:$L,[1]DATA!$G:$G,'Çek Yasagi ( karar adet )'!K$2,[1]DATA!$H:$H,'Çek Yasagi ( karar adet )'!$C$1,[1]DATA!$I:$I,'Çek Yasagi ( karar adet )'!$C6),0)</f>
        <v>71</v>
      </c>
      <c r="L6" s="17">
        <f>IFERROR(SUMIFS([1]DATA!$L:$L,[1]DATA!$G:$G,'Çek Yasagi ( karar adet )'!L$2,[1]DATA!$H:$H,'Çek Yasagi ( karar adet )'!$C$1,[1]DATA!$I:$I,'Çek Yasagi ( karar adet )'!$C6),0)</f>
        <v>26</v>
      </c>
      <c r="M6" s="17">
        <f>IFERROR(SUMIFS([1]DATA!$L:$L,[1]DATA!$G:$G,'Çek Yasagi ( karar adet )'!M$2,[1]DATA!$H:$H,'Çek Yasagi ( karar adet )'!$C$1,[1]DATA!$I:$I,'Çek Yasagi ( karar adet )'!$C6),0)</f>
        <v>44</v>
      </c>
      <c r="N6" s="17"/>
      <c r="O6" s="17"/>
      <c r="P6" s="17"/>
      <c r="Q6" s="17">
        <f>IFERROR(SUMIFS([1]DATA!$Z:$Z,[1]DATA!$V:$V,'Çek Yasagi ( karar adet )'!$C$1,[1]DATA!$W:$W,'Çek Yasagi ( karar adet )'!$C6,[1]DATA!$U:$U,'Çek Yasagi ( karar adet )'!$C$2),0)</f>
        <v>525</v>
      </c>
      <c r="AI6" s="15"/>
    </row>
    <row r="7" spans="3:37" ht="15" customHeight="1">
      <c r="C7" s="10">
        <v>17</v>
      </c>
      <c r="D7" s="16" t="s">
        <v>20</v>
      </c>
      <c r="E7" s="17">
        <f>IFERROR(SUMIFS([1]DATA!$L:$L,[1]DATA!$G:$G,'Çek Yasagi ( karar adet )'!E$2,[1]DATA!$H:$H,'Çek Yasagi ( karar adet )'!$C$1,[1]DATA!$I:$I,'Çek Yasagi ( karar adet )'!$C7),0)</f>
        <v>29</v>
      </c>
      <c r="F7" s="17">
        <f>IFERROR(SUMIFS([1]DATA!$L:$L,[1]DATA!$G:$G,'Çek Yasagi ( karar adet )'!F$2,[1]DATA!$H:$H,'Çek Yasagi ( karar adet )'!$C$1,[1]DATA!$I:$I,'Çek Yasagi ( karar adet )'!$C7),0)</f>
        <v>17</v>
      </c>
      <c r="G7" s="17">
        <f>IFERROR(SUMIFS([1]DATA!$L:$L,[1]DATA!$G:$G,'Çek Yasagi ( karar adet )'!G$2,[1]DATA!$H:$H,'Çek Yasagi ( karar adet )'!$C$1,[1]DATA!$I:$I,'Çek Yasagi ( karar adet )'!$C7),0)</f>
        <v>29</v>
      </c>
      <c r="H7" s="17">
        <f>IFERROR(SUMIFS([1]DATA!$L:$L,[1]DATA!$G:$G,'Çek Yasagi ( karar adet )'!H$2,[1]DATA!$H:$H,'Çek Yasagi ( karar adet )'!$C$1,[1]DATA!$I:$I,'Çek Yasagi ( karar adet )'!$C7),0)</f>
        <v>17</v>
      </c>
      <c r="I7" s="17">
        <f>IFERROR(SUMIFS([1]DATA!$L:$L,[1]DATA!$G:$G,'Çek Yasagi ( karar adet )'!I$2,[1]DATA!$H:$H,'Çek Yasagi ( karar adet )'!$C$1,[1]DATA!$I:$I,'Çek Yasagi ( karar adet )'!$C7),0)</f>
        <v>7</v>
      </c>
      <c r="J7" s="17">
        <f>IFERROR(SUMIFS([1]DATA!$L:$L,[1]DATA!$G:$G,'Çek Yasagi ( karar adet )'!J$2,[1]DATA!$H:$H,'Çek Yasagi ( karar adet )'!$C$1,[1]DATA!$I:$I,'Çek Yasagi ( karar adet )'!$C7),0)</f>
        <v>18</v>
      </c>
      <c r="K7" s="17">
        <f>IFERROR(SUMIFS([1]DATA!$L:$L,[1]DATA!$G:$G,'Çek Yasagi ( karar adet )'!K$2,[1]DATA!$H:$H,'Çek Yasagi ( karar adet )'!$C$1,[1]DATA!$I:$I,'Çek Yasagi ( karar adet )'!$C7),0)</f>
        <v>23</v>
      </c>
      <c r="L7" s="17">
        <f>IFERROR(SUMIFS([1]DATA!$L:$L,[1]DATA!$G:$G,'Çek Yasagi ( karar adet )'!L$2,[1]DATA!$H:$H,'Çek Yasagi ( karar adet )'!$C$1,[1]DATA!$I:$I,'Çek Yasagi ( karar adet )'!$C7),0)</f>
        <v>12</v>
      </c>
      <c r="M7" s="17">
        <f>IFERROR(SUMIFS([1]DATA!$L:$L,[1]DATA!$G:$G,'Çek Yasagi ( karar adet )'!M$2,[1]DATA!$H:$H,'Çek Yasagi ( karar adet )'!$C$1,[1]DATA!$I:$I,'Çek Yasagi ( karar adet )'!$C7),0)</f>
        <v>23</v>
      </c>
      <c r="N7" s="17"/>
      <c r="O7" s="17"/>
      <c r="P7" s="17"/>
      <c r="Q7" s="17">
        <f>IFERROR(SUMIFS([1]DATA!$Z:$Z,[1]DATA!$V:$V,'Çek Yasagi ( karar adet )'!$C$1,[1]DATA!$W:$W,'Çek Yasagi ( karar adet )'!$C7,[1]DATA!$U:$U,'Çek Yasagi ( karar adet )'!$C$2),0)</f>
        <v>175</v>
      </c>
      <c r="AI7" s="15"/>
    </row>
    <row r="8" spans="3:37" ht="15" customHeight="1">
      <c r="C8" s="10">
        <v>22</v>
      </c>
      <c r="D8" s="16" t="s">
        <v>21</v>
      </c>
      <c r="E8" s="17">
        <f>IFERROR(SUMIFS([1]DATA!$L:$L,[1]DATA!$G:$G,'Çek Yasagi ( karar adet )'!E$2,[1]DATA!$H:$H,'Çek Yasagi ( karar adet )'!$C$1,[1]DATA!$I:$I,'Çek Yasagi ( karar adet )'!$C8),0)</f>
        <v>4</v>
      </c>
      <c r="F8" s="17">
        <f>IFERROR(SUMIFS([1]DATA!$L:$L,[1]DATA!$G:$G,'Çek Yasagi ( karar adet )'!F$2,[1]DATA!$H:$H,'Çek Yasagi ( karar adet )'!$C$1,[1]DATA!$I:$I,'Çek Yasagi ( karar adet )'!$C8),0)</f>
        <v>1</v>
      </c>
      <c r="G8" s="17">
        <f>IFERROR(SUMIFS([1]DATA!$L:$L,[1]DATA!$G:$G,'Çek Yasagi ( karar adet )'!G$2,[1]DATA!$H:$H,'Çek Yasagi ( karar adet )'!$C$1,[1]DATA!$I:$I,'Çek Yasagi ( karar adet )'!$C8),0)</f>
        <v>8</v>
      </c>
      <c r="H8" s="17">
        <f>IFERROR(SUMIFS([1]DATA!$L:$L,[1]DATA!$G:$G,'Çek Yasagi ( karar adet )'!H$2,[1]DATA!$H:$H,'Çek Yasagi ( karar adet )'!$C$1,[1]DATA!$I:$I,'Çek Yasagi ( karar adet )'!$C8),0)</f>
        <v>2</v>
      </c>
      <c r="I8" s="17">
        <f>IFERROR(SUMIFS([1]DATA!$L:$L,[1]DATA!$G:$G,'Çek Yasagi ( karar adet )'!I$2,[1]DATA!$H:$H,'Çek Yasagi ( karar adet )'!$C$1,[1]DATA!$I:$I,'Çek Yasagi ( karar adet )'!$C8),0)</f>
        <v>3</v>
      </c>
      <c r="J8" s="17">
        <f>IFERROR(SUMIFS([1]DATA!$L:$L,[1]DATA!$G:$G,'Çek Yasagi ( karar adet )'!J$2,[1]DATA!$H:$H,'Çek Yasagi ( karar adet )'!$C$1,[1]DATA!$I:$I,'Çek Yasagi ( karar adet )'!$C8),0)</f>
        <v>8</v>
      </c>
      <c r="K8" s="17">
        <f>IFERROR(SUMIFS([1]DATA!$L:$L,[1]DATA!$G:$G,'Çek Yasagi ( karar adet )'!K$2,[1]DATA!$H:$H,'Çek Yasagi ( karar adet )'!$C$1,[1]DATA!$I:$I,'Çek Yasagi ( karar adet )'!$C8),0)</f>
        <v>3</v>
      </c>
      <c r="L8" s="17">
        <f>IFERROR(SUMIFS([1]DATA!$L:$L,[1]DATA!$G:$G,'Çek Yasagi ( karar adet )'!L$2,[1]DATA!$H:$H,'Çek Yasagi ( karar adet )'!$C$1,[1]DATA!$I:$I,'Çek Yasagi ( karar adet )'!$C8),0)</f>
        <v>1</v>
      </c>
      <c r="M8" s="17">
        <f>IFERROR(SUMIFS([1]DATA!$L:$L,[1]DATA!$G:$G,'Çek Yasagi ( karar adet )'!M$2,[1]DATA!$H:$H,'Çek Yasagi ( karar adet )'!$C$1,[1]DATA!$I:$I,'Çek Yasagi ( karar adet )'!$C8),0)</f>
        <v>13</v>
      </c>
      <c r="N8" s="17"/>
      <c r="O8" s="17"/>
      <c r="P8" s="17"/>
      <c r="Q8" s="17">
        <f>IFERROR(SUMIFS([1]DATA!$Z:$Z,[1]DATA!$V:$V,'Çek Yasagi ( karar adet )'!$C$1,[1]DATA!$W:$W,'Çek Yasagi ( karar adet )'!$C8,[1]DATA!$U:$U,'Çek Yasagi ( karar adet )'!$C$2),0)</f>
        <v>43</v>
      </c>
      <c r="AI8" s="15"/>
    </row>
    <row r="9" spans="3:37" ht="15" customHeight="1">
      <c r="C9" s="10">
        <v>39</v>
      </c>
      <c r="D9" s="16" t="s">
        <v>22</v>
      </c>
      <c r="E9" s="17">
        <f>IFERROR(SUMIFS([1]DATA!$L:$L,[1]DATA!$G:$G,'Çek Yasagi ( karar adet )'!E$2,[1]DATA!$H:$H,'Çek Yasagi ( karar adet )'!$C$1,[1]DATA!$I:$I,'Çek Yasagi ( karar adet )'!$C9),0)</f>
        <v>9</v>
      </c>
      <c r="F9" s="17">
        <f>IFERROR(SUMIFS([1]DATA!$L:$L,[1]DATA!$G:$G,'Çek Yasagi ( karar adet )'!F$2,[1]DATA!$H:$H,'Çek Yasagi ( karar adet )'!$C$1,[1]DATA!$I:$I,'Çek Yasagi ( karar adet )'!$C9),0)</f>
        <v>13</v>
      </c>
      <c r="G9" s="17">
        <f>IFERROR(SUMIFS([1]DATA!$L:$L,[1]DATA!$G:$G,'Çek Yasagi ( karar adet )'!G$2,[1]DATA!$H:$H,'Çek Yasagi ( karar adet )'!$C$1,[1]DATA!$I:$I,'Çek Yasagi ( karar adet )'!$C9),0)</f>
        <v>14</v>
      </c>
      <c r="H9" s="17">
        <f>IFERROR(SUMIFS([1]DATA!$L:$L,[1]DATA!$G:$G,'Çek Yasagi ( karar adet )'!H$2,[1]DATA!$H:$H,'Çek Yasagi ( karar adet )'!$C$1,[1]DATA!$I:$I,'Çek Yasagi ( karar adet )'!$C9),0)</f>
        <v>8</v>
      </c>
      <c r="I9" s="17">
        <f>IFERROR(SUMIFS([1]DATA!$L:$L,[1]DATA!$G:$G,'Çek Yasagi ( karar adet )'!I$2,[1]DATA!$H:$H,'Çek Yasagi ( karar adet )'!$C$1,[1]DATA!$I:$I,'Çek Yasagi ( karar adet )'!$C9),0)</f>
        <v>5</v>
      </c>
      <c r="J9" s="17">
        <f>IFERROR(SUMIFS([1]DATA!$L:$L,[1]DATA!$G:$G,'Çek Yasagi ( karar adet )'!J$2,[1]DATA!$H:$H,'Çek Yasagi ( karar adet )'!$C$1,[1]DATA!$I:$I,'Çek Yasagi ( karar adet )'!$C9),0)</f>
        <v>9</v>
      </c>
      <c r="K9" s="17">
        <f>IFERROR(SUMIFS([1]DATA!$L:$L,[1]DATA!$G:$G,'Çek Yasagi ( karar adet )'!K$2,[1]DATA!$H:$H,'Çek Yasagi ( karar adet )'!$C$1,[1]DATA!$I:$I,'Çek Yasagi ( karar adet )'!$C9),0)</f>
        <v>17</v>
      </c>
      <c r="L9" s="17">
        <f>IFERROR(SUMIFS([1]DATA!$L:$L,[1]DATA!$G:$G,'Çek Yasagi ( karar adet )'!L$2,[1]DATA!$H:$H,'Çek Yasagi ( karar adet )'!$C$1,[1]DATA!$I:$I,'Çek Yasagi ( karar adet )'!$C9),0)</f>
        <v>2</v>
      </c>
      <c r="M9" s="17">
        <f>IFERROR(SUMIFS([1]DATA!$L:$L,[1]DATA!$G:$G,'Çek Yasagi ( karar adet )'!M$2,[1]DATA!$H:$H,'Çek Yasagi ( karar adet )'!$C$1,[1]DATA!$I:$I,'Çek Yasagi ( karar adet )'!$C9),0)</f>
        <v>7</v>
      </c>
      <c r="N9" s="17"/>
      <c r="O9" s="17"/>
      <c r="P9" s="17"/>
      <c r="Q9" s="17">
        <f>IFERROR(SUMIFS([1]DATA!$Z:$Z,[1]DATA!$V:$V,'Çek Yasagi ( karar adet )'!$C$1,[1]DATA!$W:$W,'Çek Yasagi ( karar adet )'!$C9,[1]DATA!$U:$U,'Çek Yasagi ( karar adet )'!$C$2),0)</f>
        <v>84</v>
      </c>
      <c r="AI9" s="15"/>
    </row>
    <row r="10" spans="3:37" ht="15" customHeight="1">
      <c r="C10" s="10">
        <v>59</v>
      </c>
      <c r="D10" s="16" t="s">
        <v>23</v>
      </c>
      <c r="E10" s="17">
        <f>IFERROR(SUMIFS([1]DATA!$L:$L,[1]DATA!$G:$G,'Çek Yasagi ( karar adet )'!E$2,[1]DATA!$H:$H,'Çek Yasagi ( karar adet )'!$C$1,[1]DATA!$I:$I,'Çek Yasagi ( karar adet )'!$C10),0)</f>
        <v>56</v>
      </c>
      <c r="F10" s="17">
        <f>IFERROR(SUMIFS([1]DATA!$L:$L,[1]DATA!$G:$G,'Çek Yasagi ( karar adet )'!F$2,[1]DATA!$H:$H,'Çek Yasagi ( karar adet )'!$C$1,[1]DATA!$I:$I,'Çek Yasagi ( karar adet )'!$C10),0)</f>
        <v>89</v>
      </c>
      <c r="G10" s="17">
        <f>IFERROR(SUMIFS([1]DATA!$L:$L,[1]DATA!$G:$G,'Çek Yasagi ( karar adet )'!G$2,[1]DATA!$H:$H,'Çek Yasagi ( karar adet )'!$C$1,[1]DATA!$I:$I,'Çek Yasagi ( karar adet )'!$C10),0)</f>
        <v>95</v>
      </c>
      <c r="H10" s="17">
        <f>IFERROR(SUMIFS([1]DATA!$L:$L,[1]DATA!$G:$G,'Çek Yasagi ( karar adet )'!H$2,[1]DATA!$H:$H,'Çek Yasagi ( karar adet )'!$C$1,[1]DATA!$I:$I,'Çek Yasagi ( karar adet )'!$C10),0)</f>
        <v>70</v>
      </c>
      <c r="I10" s="17">
        <f>IFERROR(SUMIFS([1]DATA!$L:$L,[1]DATA!$G:$G,'Çek Yasagi ( karar adet )'!I$2,[1]DATA!$H:$H,'Çek Yasagi ( karar adet )'!$C$1,[1]DATA!$I:$I,'Çek Yasagi ( karar adet )'!$C10),0)</f>
        <v>44</v>
      </c>
      <c r="J10" s="17">
        <f>IFERROR(SUMIFS([1]DATA!$L:$L,[1]DATA!$G:$G,'Çek Yasagi ( karar adet )'!J$2,[1]DATA!$H:$H,'Çek Yasagi ( karar adet )'!$C$1,[1]DATA!$I:$I,'Çek Yasagi ( karar adet )'!$C10),0)</f>
        <v>82</v>
      </c>
      <c r="K10" s="17">
        <f>IFERROR(SUMIFS([1]DATA!$L:$L,[1]DATA!$G:$G,'Çek Yasagi ( karar adet )'!K$2,[1]DATA!$H:$H,'Çek Yasagi ( karar adet )'!$C$1,[1]DATA!$I:$I,'Çek Yasagi ( karar adet )'!$C10),0)</f>
        <v>140</v>
      </c>
      <c r="L10" s="17">
        <f>IFERROR(SUMIFS([1]DATA!$L:$L,[1]DATA!$G:$G,'Çek Yasagi ( karar adet )'!L$2,[1]DATA!$H:$H,'Çek Yasagi ( karar adet )'!$C$1,[1]DATA!$I:$I,'Çek Yasagi ( karar adet )'!$C10),0)</f>
        <v>60</v>
      </c>
      <c r="M10" s="17">
        <f>IFERROR(SUMIFS([1]DATA!$L:$L,[1]DATA!$G:$G,'Çek Yasagi ( karar adet )'!M$2,[1]DATA!$H:$H,'Çek Yasagi ( karar adet )'!$C$1,[1]DATA!$I:$I,'Çek Yasagi ( karar adet )'!$C10),0)</f>
        <v>66</v>
      </c>
      <c r="N10" s="17"/>
      <c r="O10" s="17"/>
      <c r="P10" s="17"/>
      <c r="Q10" s="17">
        <f>IFERROR(SUMIFS([1]DATA!$Z:$Z,[1]DATA!$V:$V,'Çek Yasagi ( karar adet )'!$C$1,[1]DATA!$W:$W,'Çek Yasagi ( karar adet )'!$C10,[1]DATA!$U:$U,'Çek Yasagi ( karar adet )'!$C$2),0)</f>
        <v>702</v>
      </c>
      <c r="AI10" s="15"/>
    </row>
    <row r="11" spans="3:37" ht="20.149999999999999" customHeight="1">
      <c r="C11" s="10" t="s">
        <v>24</v>
      </c>
      <c r="D11" s="13" t="s">
        <v>24</v>
      </c>
      <c r="E11" s="14">
        <f>IFERROR(SUMIFS([1]DATA!$S:$S,[1]DATA!$N:$N,'Çek Yasagi ( karar adet )'!E$2,[1]DATA!$O:$O,'Çek Yasagi ( karar adet )'!$C$1,[1]DATA!$P:$P,'Çek Yasagi ( karar adet )'!$C11),0)</f>
        <v>1033</v>
      </c>
      <c r="F11" s="14">
        <f>IFERROR(SUMIFS([1]DATA!$S:$S,[1]DATA!$N:$N,'Çek Yasagi ( karar adet )'!F$2,[1]DATA!$O:$O,'Çek Yasagi ( karar adet )'!$C$1,[1]DATA!$P:$P,'Çek Yasagi ( karar adet )'!$C11),0)</f>
        <v>832</v>
      </c>
      <c r="G11" s="14">
        <f>IFERROR(SUMIFS([1]DATA!$S:$S,[1]DATA!$N:$N,'Çek Yasagi ( karar adet )'!G$2,[1]DATA!$O:$O,'Çek Yasagi ( karar adet )'!$C$1,[1]DATA!$P:$P,'Çek Yasagi ( karar adet )'!$C11),0)</f>
        <v>889</v>
      </c>
      <c r="H11" s="14">
        <f>IFERROR(SUMIFS([1]DATA!$S:$S,[1]DATA!$N:$N,'Çek Yasagi ( karar adet )'!H$2,[1]DATA!$O:$O,'Çek Yasagi ( karar adet )'!$C$1,[1]DATA!$P:$P,'Çek Yasagi ( karar adet )'!$C11),0)</f>
        <v>1203</v>
      </c>
      <c r="I11" s="14">
        <f>IFERROR(SUMIFS([1]DATA!$S:$S,[1]DATA!$N:$N,'Çek Yasagi ( karar adet )'!I$2,[1]DATA!$O:$O,'Çek Yasagi ( karar adet )'!$C$1,[1]DATA!$P:$P,'Çek Yasagi ( karar adet )'!$C11),0)</f>
        <v>897</v>
      </c>
      <c r="J11" s="14">
        <f>IFERROR(SUMIFS([1]DATA!$S:$S,[1]DATA!$N:$N,'Çek Yasagi ( karar adet )'!J$2,[1]DATA!$O:$O,'Çek Yasagi ( karar adet )'!$C$1,[1]DATA!$P:$P,'Çek Yasagi ( karar adet )'!$C11),0)</f>
        <v>1290</v>
      </c>
      <c r="K11" s="14">
        <f>IFERROR(SUMIFS([1]DATA!$S:$S,[1]DATA!$N:$N,'Çek Yasagi ( karar adet )'!K$2,[1]DATA!$O:$O,'Çek Yasagi ( karar adet )'!$C$1,[1]DATA!$P:$P,'Çek Yasagi ( karar adet )'!$C11),0)</f>
        <v>981</v>
      </c>
      <c r="L11" s="14">
        <f>IFERROR(SUMIFS([1]DATA!$S:$S,[1]DATA!$N:$N,'Çek Yasagi ( karar adet )'!L$2,[1]DATA!$O:$O,'Çek Yasagi ( karar adet )'!$C$1,[1]DATA!$P:$P,'Çek Yasagi ( karar adet )'!$C11),0)</f>
        <v>442</v>
      </c>
      <c r="M11" s="14">
        <f>IFERROR(SUMIFS([1]DATA!$S:$S,[1]DATA!$N:$N,'Çek Yasagi ( karar adet )'!M$2,[1]DATA!$O:$O,'Çek Yasagi ( karar adet )'!$C$1,[1]DATA!$P:$P,'Çek Yasagi ( karar adet )'!$C11),0)</f>
        <v>872</v>
      </c>
      <c r="N11" s="14"/>
      <c r="O11" s="14"/>
      <c r="P11" s="14"/>
      <c r="Q11" s="14">
        <f>IFERROR(SUMIFS([1]DATA!$AG:$AG,[1]DATA!$AC:$AC,'Çek Yasagi ( karar adet )'!$C$1,[1]DATA!$AD:$AD,'Çek Yasagi ( karar adet )'!$C11,[1]DATA!$AB:$AB,'Çek Yasagi ( karar adet )'!$C$2),0)</f>
        <v>8439</v>
      </c>
      <c r="AI11" s="15"/>
    </row>
    <row r="12" spans="3:37" ht="15" customHeight="1">
      <c r="C12" s="10">
        <v>3</v>
      </c>
      <c r="D12" s="16" t="s">
        <v>25</v>
      </c>
      <c r="E12" s="17">
        <f>IFERROR(SUMIFS([1]DATA!$L:$L,[1]DATA!$G:$G,'Çek Yasagi ( karar adet )'!E$2,[1]DATA!$H:$H,'Çek Yasagi ( karar adet )'!$C$1,[1]DATA!$I:$I,'Çek Yasagi ( karar adet )'!$C12),0)</f>
        <v>9</v>
      </c>
      <c r="F12" s="17">
        <f>IFERROR(SUMIFS([1]DATA!$L:$L,[1]DATA!$G:$G,'Çek Yasagi ( karar adet )'!F$2,[1]DATA!$H:$H,'Çek Yasagi ( karar adet )'!$C$1,[1]DATA!$I:$I,'Çek Yasagi ( karar adet )'!$C12),0)</f>
        <v>42</v>
      </c>
      <c r="G12" s="17">
        <f>IFERROR(SUMIFS([1]DATA!$L:$L,[1]DATA!$G:$G,'Çek Yasagi ( karar adet )'!G$2,[1]DATA!$H:$H,'Çek Yasagi ( karar adet )'!$C$1,[1]DATA!$I:$I,'Çek Yasagi ( karar adet )'!$C12),0)</f>
        <v>12</v>
      </c>
      <c r="H12" s="17">
        <f>IFERROR(SUMIFS([1]DATA!$L:$L,[1]DATA!$G:$G,'Çek Yasagi ( karar adet )'!H$2,[1]DATA!$H:$H,'Çek Yasagi ( karar adet )'!$C$1,[1]DATA!$I:$I,'Çek Yasagi ( karar adet )'!$C12),0)</f>
        <v>21</v>
      </c>
      <c r="I12" s="17">
        <f>IFERROR(SUMIFS([1]DATA!$L:$L,[1]DATA!$G:$G,'Çek Yasagi ( karar adet )'!I$2,[1]DATA!$H:$H,'Çek Yasagi ( karar adet )'!$C$1,[1]DATA!$I:$I,'Çek Yasagi ( karar adet )'!$C12),0)</f>
        <v>21</v>
      </c>
      <c r="J12" s="17">
        <f>IFERROR(SUMIFS([1]DATA!$L:$L,[1]DATA!$G:$G,'Çek Yasagi ( karar adet )'!J$2,[1]DATA!$H:$H,'Çek Yasagi ( karar adet )'!$C$1,[1]DATA!$I:$I,'Çek Yasagi ( karar adet )'!$C12),0)</f>
        <v>22</v>
      </c>
      <c r="K12" s="17">
        <f>IFERROR(SUMIFS([1]DATA!$L:$L,[1]DATA!$G:$G,'Çek Yasagi ( karar adet )'!K$2,[1]DATA!$H:$H,'Çek Yasagi ( karar adet )'!$C$1,[1]DATA!$I:$I,'Çek Yasagi ( karar adet )'!$C12),0)</f>
        <v>27</v>
      </c>
      <c r="L12" s="17">
        <f>IFERROR(SUMIFS([1]DATA!$L:$L,[1]DATA!$G:$G,'Çek Yasagi ( karar adet )'!L$2,[1]DATA!$H:$H,'Çek Yasagi ( karar adet )'!$C$1,[1]DATA!$I:$I,'Çek Yasagi ( karar adet )'!$C12),0)</f>
        <v>13</v>
      </c>
      <c r="M12" s="17">
        <f>IFERROR(SUMIFS([1]DATA!$L:$L,[1]DATA!$G:$G,'Çek Yasagi ( karar adet )'!M$2,[1]DATA!$H:$H,'Çek Yasagi ( karar adet )'!$C$1,[1]DATA!$I:$I,'Çek Yasagi ( karar adet )'!$C12),0)</f>
        <v>25</v>
      </c>
      <c r="N12" s="17"/>
      <c r="O12" s="17"/>
      <c r="P12" s="17"/>
      <c r="Q12" s="17">
        <f>IFERROR(SUMIFS([1]DATA!$Z:$Z,[1]DATA!$V:$V,'Çek Yasagi ( karar adet )'!$C$1,[1]DATA!$W:$W,'Çek Yasagi ( karar adet )'!$C12,[1]DATA!$U:$U,'Çek Yasagi ( karar adet )'!$C$2),0)</f>
        <v>192</v>
      </c>
      <c r="AI12" s="15"/>
    </row>
    <row r="13" spans="3:37" ht="15" customHeight="1">
      <c r="C13" s="10">
        <v>9</v>
      </c>
      <c r="D13" s="16" t="s">
        <v>26</v>
      </c>
      <c r="E13" s="17">
        <f>IFERROR(SUMIFS([1]DATA!$L:$L,[1]DATA!$G:$G,'Çek Yasagi ( karar adet )'!E$2,[1]DATA!$H:$H,'Çek Yasagi ( karar adet )'!$C$1,[1]DATA!$I:$I,'Çek Yasagi ( karar adet )'!$C13),0)</f>
        <v>97</v>
      </c>
      <c r="F13" s="17">
        <f>IFERROR(SUMIFS([1]DATA!$L:$L,[1]DATA!$G:$G,'Çek Yasagi ( karar adet )'!F$2,[1]DATA!$H:$H,'Çek Yasagi ( karar adet )'!$C$1,[1]DATA!$I:$I,'Çek Yasagi ( karar adet )'!$C13),0)</f>
        <v>38</v>
      </c>
      <c r="G13" s="17">
        <f>IFERROR(SUMIFS([1]DATA!$L:$L,[1]DATA!$G:$G,'Çek Yasagi ( karar adet )'!G$2,[1]DATA!$H:$H,'Çek Yasagi ( karar adet )'!$C$1,[1]DATA!$I:$I,'Çek Yasagi ( karar adet )'!$C13),0)</f>
        <v>71</v>
      </c>
      <c r="H13" s="17">
        <f>IFERROR(SUMIFS([1]DATA!$L:$L,[1]DATA!$G:$G,'Çek Yasagi ( karar adet )'!H$2,[1]DATA!$H:$H,'Çek Yasagi ( karar adet )'!$C$1,[1]DATA!$I:$I,'Çek Yasagi ( karar adet )'!$C13),0)</f>
        <v>105</v>
      </c>
      <c r="I13" s="17">
        <f>IFERROR(SUMIFS([1]DATA!$L:$L,[1]DATA!$G:$G,'Çek Yasagi ( karar adet )'!I$2,[1]DATA!$H:$H,'Çek Yasagi ( karar adet )'!$C$1,[1]DATA!$I:$I,'Çek Yasagi ( karar adet )'!$C13),0)</f>
        <v>60</v>
      </c>
      <c r="J13" s="17">
        <f>IFERROR(SUMIFS([1]DATA!$L:$L,[1]DATA!$G:$G,'Çek Yasagi ( karar adet )'!J$2,[1]DATA!$H:$H,'Çek Yasagi ( karar adet )'!$C$1,[1]DATA!$I:$I,'Çek Yasagi ( karar adet )'!$C13),0)</f>
        <v>156</v>
      </c>
      <c r="K13" s="17">
        <f>IFERROR(SUMIFS([1]DATA!$L:$L,[1]DATA!$G:$G,'Çek Yasagi ( karar adet )'!K$2,[1]DATA!$H:$H,'Çek Yasagi ( karar adet )'!$C$1,[1]DATA!$I:$I,'Çek Yasagi ( karar adet )'!$C13),0)</f>
        <v>106</v>
      </c>
      <c r="L13" s="17">
        <f>IFERROR(SUMIFS([1]DATA!$L:$L,[1]DATA!$G:$G,'Çek Yasagi ( karar adet )'!L$2,[1]DATA!$H:$H,'Çek Yasagi ( karar adet )'!$C$1,[1]DATA!$I:$I,'Çek Yasagi ( karar adet )'!$C13),0)</f>
        <v>84</v>
      </c>
      <c r="M13" s="17">
        <f>IFERROR(SUMIFS([1]DATA!$L:$L,[1]DATA!$G:$G,'Çek Yasagi ( karar adet )'!M$2,[1]DATA!$H:$H,'Çek Yasagi ( karar adet )'!$C$1,[1]DATA!$I:$I,'Çek Yasagi ( karar adet )'!$C13),0)</f>
        <v>79</v>
      </c>
      <c r="N13" s="17"/>
      <c r="O13" s="17"/>
      <c r="P13" s="17"/>
      <c r="Q13" s="17">
        <f>IFERROR(SUMIFS([1]DATA!$Z:$Z,[1]DATA!$V:$V,'Çek Yasagi ( karar adet )'!$C$1,[1]DATA!$W:$W,'Çek Yasagi ( karar adet )'!$C13,[1]DATA!$U:$U,'Çek Yasagi ( karar adet )'!$C$2),0)</f>
        <v>796</v>
      </c>
      <c r="AI13" s="15"/>
    </row>
    <row r="14" spans="3:37" ht="15" customHeight="1">
      <c r="C14" s="10">
        <v>20</v>
      </c>
      <c r="D14" s="16" t="s">
        <v>27</v>
      </c>
      <c r="E14" s="17">
        <f>IFERROR(SUMIFS([1]DATA!$L:$L,[1]DATA!$G:$G,'Çek Yasagi ( karar adet )'!E$2,[1]DATA!$H:$H,'Çek Yasagi ( karar adet )'!$C$1,[1]DATA!$I:$I,'Çek Yasagi ( karar adet )'!$C14),0)</f>
        <v>156</v>
      </c>
      <c r="F14" s="17">
        <f>IFERROR(SUMIFS([1]DATA!$L:$L,[1]DATA!$G:$G,'Çek Yasagi ( karar adet )'!F$2,[1]DATA!$H:$H,'Çek Yasagi ( karar adet )'!$C$1,[1]DATA!$I:$I,'Çek Yasagi ( karar adet )'!$C14),0)</f>
        <v>68</v>
      </c>
      <c r="G14" s="17">
        <f>IFERROR(SUMIFS([1]DATA!$L:$L,[1]DATA!$G:$G,'Çek Yasagi ( karar adet )'!G$2,[1]DATA!$H:$H,'Çek Yasagi ( karar adet )'!$C$1,[1]DATA!$I:$I,'Çek Yasagi ( karar adet )'!$C14),0)</f>
        <v>64</v>
      </c>
      <c r="H14" s="17">
        <f>IFERROR(SUMIFS([1]DATA!$L:$L,[1]DATA!$G:$G,'Çek Yasagi ( karar adet )'!H$2,[1]DATA!$H:$H,'Çek Yasagi ( karar adet )'!$C$1,[1]DATA!$I:$I,'Çek Yasagi ( karar adet )'!$C14),0)</f>
        <v>69</v>
      </c>
      <c r="I14" s="17">
        <f>IFERROR(SUMIFS([1]DATA!$L:$L,[1]DATA!$G:$G,'Çek Yasagi ( karar adet )'!I$2,[1]DATA!$H:$H,'Çek Yasagi ( karar adet )'!$C$1,[1]DATA!$I:$I,'Çek Yasagi ( karar adet )'!$C14),0)</f>
        <v>15</v>
      </c>
      <c r="J14" s="17">
        <f>IFERROR(SUMIFS([1]DATA!$L:$L,[1]DATA!$G:$G,'Çek Yasagi ( karar adet )'!J$2,[1]DATA!$H:$H,'Çek Yasagi ( karar adet )'!$C$1,[1]DATA!$I:$I,'Çek Yasagi ( karar adet )'!$C14),0)</f>
        <v>69</v>
      </c>
      <c r="K14" s="17">
        <f>IFERROR(SUMIFS([1]DATA!$L:$L,[1]DATA!$G:$G,'Çek Yasagi ( karar adet )'!K$2,[1]DATA!$H:$H,'Çek Yasagi ( karar adet )'!$C$1,[1]DATA!$I:$I,'Çek Yasagi ( karar adet )'!$C14),0)</f>
        <v>57</v>
      </c>
      <c r="L14" s="17">
        <f>IFERROR(SUMIFS([1]DATA!$L:$L,[1]DATA!$G:$G,'Çek Yasagi ( karar adet )'!L$2,[1]DATA!$H:$H,'Çek Yasagi ( karar adet )'!$C$1,[1]DATA!$I:$I,'Çek Yasagi ( karar adet )'!$C14),0)</f>
        <v>8</v>
      </c>
      <c r="M14" s="17">
        <f>IFERROR(SUMIFS([1]DATA!$L:$L,[1]DATA!$G:$G,'Çek Yasagi ( karar adet )'!M$2,[1]DATA!$H:$H,'Çek Yasagi ( karar adet )'!$C$1,[1]DATA!$I:$I,'Çek Yasagi ( karar adet )'!$C14),0)</f>
        <v>68</v>
      </c>
      <c r="N14" s="17"/>
      <c r="O14" s="17"/>
      <c r="P14" s="17"/>
      <c r="Q14" s="17">
        <f>IFERROR(SUMIFS([1]DATA!$Z:$Z,[1]DATA!$V:$V,'Çek Yasagi ( karar adet )'!$C$1,[1]DATA!$W:$W,'Çek Yasagi ( karar adet )'!$C14,[1]DATA!$U:$U,'Çek Yasagi ( karar adet )'!$C$2),0)</f>
        <v>574</v>
      </c>
      <c r="AI14" s="15"/>
    </row>
    <row r="15" spans="3:37" ht="15" customHeight="1">
      <c r="C15" s="10">
        <v>35</v>
      </c>
      <c r="D15" s="16" t="s">
        <v>28</v>
      </c>
      <c r="E15" s="17">
        <f>IFERROR(SUMIFS([1]DATA!$L:$L,[1]DATA!$G:$G,'Çek Yasagi ( karar adet )'!E$2,[1]DATA!$H:$H,'Çek Yasagi ( karar adet )'!$C$1,[1]DATA!$I:$I,'Çek Yasagi ( karar adet )'!$C15),0)</f>
        <v>558</v>
      </c>
      <c r="F15" s="17">
        <f>IFERROR(SUMIFS([1]DATA!$L:$L,[1]DATA!$G:$G,'Çek Yasagi ( karar adet )'!F$2,[1]DATA!$H:$H,'Çek Yasagi ( karar adet )'!$C$1,[1]DATA!$I:$I,'Çek Yasagi ( karar adet )'!$C15),0)</f>
        <v>500</v>
      </c>
      <c r="G15" s="17">
        <f>IFERROR(SUMIFS([1]DATA!$L:$L,[1]DATA!$G:$G,'Çek Yasagi ( karar adet )'!G$2,[1]DATA!$H:$H,'Çek Yasagi ( karar adet )'!$C$1,[1]DATA!$I:$I,'Çek Yasagi ( karar adet )'!$C15),0)</f>
        <v>452</v>
      </c>
      <c r="H15" s="17">
        <f>IFERROR(SUMIFS([1]DATA!$L:$L,[1]DATA!$G:$G,'Çek Yasagi ( karar adet )'!H$2,[1]DATA!$H:$H,'Çek Yasagi ( karar adet )'!$C$1,[1]DATA!$I:$I,'Çek Yasagi ( karar adet )'!$C15),0)</f>
        <v>650</v>
      </c>
      <c r="I15" s="17">
        <f>IFERROR(SUMIFS([1]DATA!$L:$L,[1]DATA!$G:$G,'Çek Yasagi ( karar adet )'!I$2,[1]DATA!$H:$H,'Çek Yasagi ( karar adet )'!$C$1,[1]DATA!$I:$I,'Çek Yasagi ( karar adet )'!$C15),0)</f>
        <v>521</v>
      </c>
      <c r="J15" s="17">
        <f>IFERROR(SUMIFS([1]DATA!$L:$L,[1]DATA!$G:$G,'Çek Yasagi ( karar adet )'!J$2,[1]DATA!$H:$H,'Çek Yasagi ( karar adet )'!$C$1,[1]DATA!$I:$I,'Çek Yasagi ( karar adet )'!$C15),0)</f>
        <v>681</v>
      </c>
      <c r="K15" s="17">
        <f>IFERROR(SUMIFS([1]DATA!$L:$L,[1]DATA!$G:$G,'Çek Yasagi ( karar adet )'!K$2,[1]DATA!$H:$H,'Çek Yasagi ( karar adet )'!$C$1,[1]DATA!$I:$I,'Çek Yasagi ( karar adet )'!$C15),0)</f>
        <v>499</v>
      </c>
      <c r="L15" s="17">
        <f>IFERROR(SUMIFS([1]DATA!$L:$L,[1]DATA!$G:$G,'Çek Yasagi ( karar adet )'!L$2,[1]DATA!$H:$H,'Çek Yasagi ( karar adet )'!$C$1,[1]DATA!$I:$I,'Çek Yasagi ( karar adet )'!$C15),0)</f>
        <v>175</v>
      </c>
      <c r="M15" s="17">
        <f>IFERROR(SUMIFS([1]DATA!$L:$L,[1]DATA!$G:$G,'Çek Yasagi ( karar adet )'!M$2,[1]DATA!$H:$H,'Çek Yasagi ( karar adet )'!$C$1,[1]DATA!$I:$I,'Çek Yasagi ( karar adet )'!$C15),0)</f>
        <v>455</v>
      </c>
      <c r="N15" s="17"/>
      <c r="O15" s="17"/>
      <c r="P15" s="17"/>
      <c r="Q15" s="17">
        <f>IFERROR(SUMIFS([1]DATA!$Z:$Z,[1]DATA!$V:$V,'Çek Yasagi ( karar adet )'!$C$1,[1]DATA!$W:$W,'Çek Yasagi ( karar adet )'!$C15,[1]DATA!$U:$U,'Çek Yasagi ( karar adet )'!$C$2),0)</f>
        <v>4491</v>
      </c>
      <c r="AI15" s="15"/>
    </row>
    <row r="16" spans="3:37" ht="15" customHeight="1">
      <c r="C16" s="10">
        <v>43</v>
      </c>
      <c r="D16" s="16" t="s">
        <v>29</v>
      </c>
      <c r="E16" s="17">
        <f>IFERROR(SUMIFS([1]DATA!$L:$L,[1]DATA!$G:$G,'Çek Yasagi ( karar adet )'!E$2,[1]DATA!$H:$H,'Çek Yasagi ( karar adet )'!$C$1,[1]DATA!$I:$I,'Çek Yasagi ( karar adet )'!$C16),0)</f>
        <v>11</v>
      </c>
      <c r="F16" s="17">
        <f>IFERROR(SUMIFS([1]DATA!$L:$L,[1]DATA!$G:$G,'Çek Yasagi ( karar adet )'!F$2,[1]DATA!$H:$H,'Çek Yasagi ( karar adet )'!$C$1,[1]DATA!$I:$I,'Çek Yasagi ( karar adet )'!$C16),0)</f>
        <v>11</v>
      </c>
      <c r="G16" s="17">
        <f>IFERROR(SUMIFS([1]DATA!$L:$L,[1]DATA!$G:$G,'Çek Yasagi ( karar adet )'!G$2,[1]DATA!$H:$H,'Çek Yasagi ( karar adet )'!$C$1,[1]DATA!$I:$I,'Çek Yasagi ( karar adet )'!$C16),0)</f>
        <v>22</v>
      </c>
      <c r="H16" s="17">
        <f>IFERROR(SUMIFS([1]DATA!$L:$L,[1]DATA!$G:$G,'Çek Yasagi ( karar adet )'!H$2,[1]DATA!$H:$H,'Çek Yasagi ( karar adet )'!$C$1,[1]DATA!$I:$I,'Çek Yasagi ( karar adet )'!$C16),0)</f>
        <v>25</v>
      </c>
      <c r="I16" s="17">
        <f>IFERROR(SUMIFS([1]DATA!$L:$L,[1]DATA!$G:$G,'Çek Yasagi ( karar adet )'!I$2,[1]DATA!$H:$H,'Çek Yasagi ( karar adet )'!$C$1,[1]DATA!$I:$I,'Çek Yasagi ( karar adet )'!$C16),0)</f>
        <v>8</v>
      </c>
      <c r="J16" s="17">
        <f>IFERROR(SUMIFS([1]DATA!$L:$L,[1]DATA!$G:$G,'Çek Yasagi ( karar adet )'!J$2,[1]DATA!$H:$H,'Çek Yasagi ( karar adet )'!$C$1,[1]DATA!$I:$I,'Çek Yasagi ( karar adet )'!$C16),0)</f>
        <v>12</v>
      </c>
      <c r="K16" s="17">
        <f>IFERROR(SUMIFS([1]DATA!$L:$L,[1]DATA!$G:$G,'Çek Yasagi ( karar adet )'!K$2,[1]DATA!$H:$H,'Çek Yasagi ( karar adet )'!$C$1,[1]DATA!$I:$I,'Çek Yasagi ( karar adet )'!$C16),0)</f>
        <v>12</v>
      </c>
      <c r="L16" s="17">
        <f>IFERROR(SUMIFS([1]DATA!$L:$L,[1]DATA!$G:$G,'Çek Yasagi ( karar adet )'!L$2,[1]DATA!$H:$H,'Çek Yasagi ( karar adet )'!$C$1,[1]DATA!$I:$I,'Çek Yasagi ( karar adet )'!$C16),0)</f>
        <v>14</v>
      </c>
      <c r="M16" s="17">
        <f>IFERROR(SUMIFS([1]DATA!$L:$L,[1]DATA!$G:$G,'Çek Yasagi ( karar adet )'!M$2,[1]DATA!$H:$H,'Çek Yasagi ( karar adet )'!$C$1,[1]DATA!$I:$I,'Çek Yasagi ( karar adet )'!$C16),0)</f>
        <v>14</v>
      </c>
      <c r="N16" s="17"/>
      <c r="O16" s="17"/>
      <c r="P16" s="17"/>
      <c r="Q16" s="17">
        <f>IFERROR(SUMIFS([1]DATA!$Z:$Z,[1]DATA!$V:$V,'Çek Yasagi ( karar adet )'!$C$1,[1]DATA!$W:$W,'Çek Yasagi ( karar adet )'!$C16,[1]DATA!$U:$U,'Çek Yasagi ( karar adet )'!$C$2),0)</f>
        <v>129</v>
      </c>
      <c r="AI16" s="15"/>
    </row>
    <row r="17" spans="3:35" ht="15" customHeight="1">
      <c r="C17" s="10">
        <v>45</v>
      </c>
      <c r="D17" s="16" t="s">
        <v>30</v>
      </c>
      <c r="E17" s="17">
        <f>IFERROR(SUMIFS([1]DATA!$L:$L,[1]DATA!$G:$G,'Çek Yasagi ( karar adet )'!E$2,[1]DATA!$H:$H,'Çek Yasagi ( karar adet )'!$C$1,[1]DATA!$I:$I,'Çek Yasagi ( karar adet )'!$C17),0)</f>
        <v>84</v>
      </c>
      <c r="F17" s="17">
        <f>IFERROR(SUMIFS([1]DATA!$L:$L,[1]DATA!$G:$G,'Çek Yasagi ( karar adet )'!F$2,[1]DATA!$H:$H,'Çek Yasagi ( karar adet )'!$C$1,[1]DATA!$I:$I,'Çek Yasagi ( karar adet )'!$C17),0)</f>
        <v>106</v>
      </c>
      <c r="G17" s="17">
        <f>IFERROR(SUMIFS([1]DATA!$L:$L,[1]DATA!$G:$G,'Çek Yasagi ( karar adet )'!G$2,[1]DATA!$H:$H,'Çek Yasagi ( karar adet )'!$C$1,[1]DATA!$I:$I,'Çek Yasagi ( karar adet )'!$C17),0)</f>
        <v>104</v>
      </c>
      <c r="H17" s="17">
        <f>IFERROR(SUMIFS([1]DATA!$L:$L,[1]DATA!$G:$G,'Çek Yasagi ( karar adet )'!H$2,[1]DATA!$H:$H,'Çek Yasagi ( karar adet )'!$C$1,[1]DATA!$I:$I,'Çek Yasagi ( karar adet )'!$C17),0)</f>
        <v>187</v>
      </c>
      <c r="I17" s="17">
        <f>IFERROR(SUMIFS([1]DATA!$L:$L,[1]DATA!$G:$G,'Çek Yasagi ( karar adet )'!I$2,[1]DATA!$H:$H,'Çek Yasagi ( karar adet )'!$C$1,[1]DATA!$I:$I,'Çek Yasagi ( karar adet )'!$C17),0)</f>
        <v>163</v>
      </c>
      <c r="J17" s="17">
        <f>IFERROR(SUMIFS([1]DATA!$L:$L,[1]DATA!$G:$G,'Çek Yasagi ( karar adet )'!J$2,[1]DATA!$H:$H,'Çek Yasagi ( karar adet )'!$C$1,[1]DATA!$I:$I,'Çek Yasagi ( karar adet )'!$C17),0)</f>
        <v>228</v>
      </c>
      <c r="K17" s="17">
        <f>IFERROR(SUMIFS([1]DATA!$L:$L,[1]DATA!$G:$G,'Çek Yasagi ( karar adet )'!K$2,[1]DATA!$H:$H,'Çek Yasagi ( karar adet )'!$C$1,[1]DATA!$I:$I,'Çek Yasagi ( karar adet )'!$C17),0)</f>
        <v>128</v>
      </c>
      <c r="L17" s="17">
        <f>IFERROR(SUMIFS([1]DATA!$L:$L,[1]DATA!$G:$G,'Çek Yasagi ( karar adet )'!L$2,[1]DATA!$H:$H,'Çek Yasagi ( karar adet )'!$C$1,[1]DATA!$I:$I,'Çek Yasagi ( karar adet )'!$C17),0)</f>
        <v>48</v>
      </c>
      <c r="M17" s="17">
        <f>IFERROR(SUMIFS([1]DATA!$L:$L,[1]DATA!$G:$G,'Çek Yasagi ( karar adet )'!M$2,[1]DATA!$H:$H,'Çek Yasagi ( karar adet )'!$C$1,[1]DATA!$I:$I,'Çek Yasagi ( karar adet )'!$C17),0)</f>
        <v>90</v>
      </c>
      <c r="N17" s="17"/>
      <c r="O17" s="17"/>
      <c r="P17" s="17"/>
      <c r="Q17" s="17">
        <f>IFERROR(SUMIFS([1]DATA!$Z:$Z,[1]DATA!$V:$V,'Çek Yasagi ( karar adet )'!$C$1,[1]DATA!$W:$W,'Çek Yasagi ( karar adet )'!$C17,[1]DATA!$U:$U,'Çek Yasagi ( karar adet )'!$C$2),0)</f>
        <v>1138</v>
      </c>
      <c r="AI17" s="15"/>
    </row>
    <row r="18" spans="3:35" ht="15" customHeight="1">
      <c r="C18" s="10">
        <v>48</v>
      </c>
      <c r="D18" s="16" t="s">
        <v>31</v>
      </c>
      <c r="E18" s="17">
        <f>IFERROR(SUMIFS([1]DATA!$L:$L,[1]DATA!$G:$G,'Çek Yasagi ( karar adet )'!E$2,[1]DATA!$H:$H,'Çek Yasagi ( karar adet )'!$C$1,[1]DATA!$I:$I,'Çek Yasagi ( karar adet )'!$C18),0)</f>
        <v>76</v>
      </c>
      <c r="F18" s="17">
        <f>IFERROR(SUMIFS([1]DATA!$L:$L,[1]DATA!$G:$G,'Çek Yasagi ( karar adet )'!F$2,[1]DATA!$H:$H,'Çek Yasagi ( karar adet )'!$C$1,[1]DATA!$I:$I,'Çek Yasagi ( karar adet )'!$C18),0)</f>
        <v>54</v>
      </c>
      <c r="G18" s="17">
        <f>IFERROR(SUMIFS([1]DATA!$L:$L,[1]DATA!$G:$G,'Çek Yasagi ( karar adet )'!G$2,[1]DATA!$H:$H,'Çek Yasagi ( karar adet )'!$C$1,[1]DATA!$I:$I,'Çek Yasagi ( karar adet )'!$C18),0)</f>
        <v>116</v>
      </c>
      <c r="H18" s="17">
        <f>IFERROR(SUMIFS([1]DATA!$L:$L,[1]DATA!$G:$G,'Çek Yasagi ( karar adet )'!H$2,[1]DATA!$H:$H,'Çek Yasagi ( karar adet )'!$C$1,[1]DATA!$I:$I,'Çek Yasagi ( karar adet )'!$C18),0)</f>
        <v>86</v>
      </c>
      <c r="I18" s="17">
        <f>IFERROR(SUMIFS([1]DATA!$L:$L,[1]DATA!$G:$G,'Çek Yasagi ( karar adet )'!I$2,[1]DATA!$H:$H,'Çek Yasagi ( karar adet )'!$C$1,[1]DATA!$I:$I,'Çek Yasagi ( karar adet )'!$C18),0)</f>
        <v>76</v>
      </c>
      <c r="J18" s="17">
        <f>IFERROR(SUMIFS([1]DATA!$L:$L,[1]DATA!$G:$G,'Çek Yasagi ( karar adet )'!J$2,[1]DATA!$H:$H,'Çek Yasagi ( karar adet )'!$C$1,[1]DATA!$I:$I,'Çek Yasagi ( karar adet )'!$C18),0)</f>
        <v>57</v>
      </c>
      <c r="K18" s="17">
        <f>IFERROR(SUMIFS([1]DATA!$L:$L,[1]DATA!$G:$G,'Çek Yasagi ( karar adet )'!K$2,[1]DATA!$H:$H,'Çek Yasagi ( karar adet )'!$C$1,[1]DATA!$I:$I,'Çek Yasagi ( karar adet )'!$C18),0)</f>
        <v>103</v>
      </c>
      <c r="L18" s="17">
        <f>IFERROR(SUMIFS([1]DATA!$L:$L,[1]DATA!$G:$G,'Çek Yasagi ( karar adet )'!L$2,[1]DATA!$H:$H,'Çek Yasagi ( karar adet )'!$C$1,[1]DATA!$I:$I,'Çek Yasagi ( karar adet )'!$C18),0)</f>
        <v>51</v>
      </c>
      <c r="M18" s="17">
        <f>IFERROR(SUMIFS([1]DATA!$L:$L,[1]DATA!$G:$G,'Çek Yasagi ( karar adet )'!M$2,[1]DATA!$H:$H,'Çek Yasagi ( karar adet )'!$C$1,[1]DATA!$I:$I,'Çek Yasagi ( karar adet )'!$C18),0)</f>
        <v>82</v>
      </c>
      <c r="N18" s="17"/>
      <c r="O18" s="17"/>
      <c r="P18" s="17"/>
      <c r="Q18" s="17">
        <f>IFERROR(SUMIFS([1]DATA!$Z:$Z,[1]DATA!$V:$V,'Çek Yasagi ( karar adet )'!$C$1,[1]DATA!$W:$W,'Çek Yasagi ( karar adet )'!$C18,[1]DATA!$U:$U,'Çek Yasagi ( karar adet )'!$C$2),0)</f>
        <v>701</v>
      </c>
      <c r="AI18" s="15"/>
    </row>
    <row r="19" spans="3:35" ht="15" customHeight="1">
      <c r="C19" s="10">
        <v>64</v>
      </c>
      <c r="D19" s="16" t="s">
        <v>32</v>
      </c>
      <c r="E19" s="17">
        <f>IFERROR(SUMIFS([1]DATA!$L:$L,[1]DATA!$G:$G,'Çek Yasagi ( karar adet )'!E$2,[1]DATA!$H:$H,'Çek Yasagi ( karar adet )'!$C$1,[1]DATA!$I:$I,'Çek Yasagi ( karar adet )'!$C19),0)</f>
        <v>42</v>
      </c>
      <c r="F19" s="17">
        <f>IFERROR(SUMIFS([1]DATA!$L:$L,[1]DATA!$G:$G,'Çek Yasagi ( karar adet )'!F$2,[1]DATA!$H:$H,'Çek Yasagi ( karar adet )'!$C$1,[1]DATA!$I:$I,'Çek Yasagi ( karar adet )'!$C19),0)</f>
        <v>13</v>
      </c>
      <c r="G19" s="17">
        <f>IFERROR(SUMIFS([1]DATA!$L:$L,[1]DATA!$G:$G,'Çek Yasagi ( karar adet )'!G$2,[1]DATA!$H:$H,'Çek Yasagi ( karar adet )'!$C$1,[1]DATA!$I:$I,'Çek Yasagi ( karar adet )'!$C19),0)</f>
        <v>48</v>
      </c>
      <c r="H19" s="17">
        <f>IFERROR(SUMIFS([1]DATA!$L:$L,[1]DATA!$G:$G,'Çek Yasagi ( karar adet )'!H$2,[1]DATA!$H:$H,'Çek Yasagi ( karar adet )'!$C$1,[1]DATA!$I:$I,'Çek Yasagi ( karar adet )'!$C19),0)</f>
        <v>60</v>
      </c>
      <c r="I19" s="17">
        <f>IFERROR(SUMIFS([1]DATA!$L:$L,[1]DATA!$G:$G,'Çek Yasagi ( karar adet )'!I$2,[1]DATA!$H:$H,'Çek Yasagi ( karar adet )'!$C$1,[1]DATA!$I:$I,'Çek Yasagi ( karar adet )'!$C19),0)</f>
        <v>33</v>
      </c>
      <c r="J19" s="17">
        <f>IFERROR(SUMIFS([1]DATA!$L:$L,[1]DATA!$G:$G,'Çek Yasagi ( karar adet )'!J$2,[1]DATA!$H:$H,'Çek Yasagi ( karar adet )'!$C$1,[1]DATA!$I:$I,'Çek Yasagi ( karar adet )'!$C19),0)</f>
        <v>65</v>
      </c>
      <c r="K19" s="17">
        <f>IFERROR(SUMIFS([1]DATA!$L:$L,[1]DATA!$G:$G,'Çek Yasagi ( karar adet )'!K$2,[1]DATA!$H:$H,'Çek Yasagi ( karar adet )'!$C$1,[1]DATA!$I:$I,'Çek Yasagi ( karar adet )'!$C19),0)</f>
        <v>49</v>
      </c>
      <c r="L19" s="17">
        <f>IFERROR(SUMIFS([1]DATA!$L:$L,[1]DATA!$G:$G,'Çek Yasagi ( karar adet )'!L$2,[1]DATA!$H:$H,'Çek Yasagi ( karar adet )'!$C$1,[1]DATA!$I:$I,'Çek Yasagi ( karar adet )'!$C19),0)</f>
        <v>49</v>
      </c>
      <c r="M19" s="17">
        <f>IFERROR(SUMIFS([1]DATA!$L:$L,[1]DATA!$G:$G,'Çek Yasagi ( karar adet )'!M$2,[1]DATA!$H:$H,'Çek Yasagi ( karar adet )'!$C$1,[1]DATA!$I:$I,'Çek Yasagi ( karar adet )'!$C19),0)</f>
        <v>59</v>
      </c>
      <c r="N19" s="17"/>
      <c r="O19" s="17"/>
      <c r="P19" s="17"/>
      <c r="Q19" s="17">
        <f>IFERROR(SUMIFS([1]DATA!$Z:$Z,[1]DATA!$V:$V,'Çek Yasagi ( karar adet )'!$C$1,[1]DATA!$W:$W,'Çek Yasagi ( karar adet )'!$C19,[1]DATA!$U:$U,'Çek Yasagi ( karar adet )'!$C$2),0)</f>
        <v>418</v>
      </c>
      <c r="AI19" s="15"/>
    </row>
    <row r="20" spans="3:35" ht="20.149999999999999" customHeight="1">
      <c r="C20" s="10" t="s">
        <v>33</v>
      </c>
      <c r="D20" s="13" t="s">
        <v>34</v>
      </c>
      <c r="E20" s="14">
        <f>IFERROR(SUMIFS([1]DATA!$S:$S,[1]DATA!$N:$N,'Çek Yasagi ( karar adet )'!E$2,[1]DATA!$O:$O,'Çek Yasagi ( karar adet )'!$C$1,[1]DATA!$P:$P,'Çek Yasagi ( karar adet )'!$C20),0)</f>
        <v>640</v>
      </c>
      <c r="F20" s="14">
        <f>IFERROR(SUMIFS([1]DATA!$S:$S,[1]DATA!$N:$N,'Çek Yasagi ( karar adet )'!F$2,[1]DATA!$O:$O,'Çek Yasagi ( karar adet )'!$C$1,[1]DATA!$P:$P,'Çek Yasagi ( karar adet )'!$C20),0)</f>
        <v>533</v>
      </c>
      <c r="G20" s="14">
        <f>IFERROR(SUMIFS([1]DATA!$S:$S,[1]DATA!$N:$N,'Çek Yasagi ( karar adet )'!G$2,[1]DATA!$O:$O,'Çek Yasagi ( karar adet )'!$C$1,[1]DATA!$P:$P,'Çek Yasagi ( karar adet )'!$C20),0)</f>
        <v>586</v>
      </c>
      <c r="H20" s="14">
        <f>IFERROR(SUMIFS([1]DATA!$S:$S,[1]DATA!$N:$N,'Çek Yasagi ( karar adet )'!H$2,[1]DATA!$O:$O,'Çek Yasagi ( karar adet )'!$C$1,[1]DATA!$P:$P,'Çek Yasagi ( karar adet )'!$C20),0)</f>
        <v>1020</v>
      </c>
      <c r="I20" s="14">
        <f>IFERROR(SUMIFS([1]DATA!$S:$S,[1]DATA!$N:$N,'Çek Yasagi ( karar adet )'!I$2,[1]DATA!$O:$O,'Çek Yasagi ( karar adet )'!$C$1,[1]DATA!$P:$P,'Çek Yasagi ( karar adet )'!$C20),0)</f>
        <v>766</v>
      </c>
      <c r="J20" s="14">
        <f>IFERROR(SUMIFS([1]DATA!$S:$S,[1]DATA!$N:$N,'Çek Yasagi ( karar adet )'!J$2,[1]DATA!$O:$O,'Çek Yasagi ( karar adet )'!$C$1,[1]DATA!$P:$P,'Çek Yasagi ( karar adet )'!$C20),0)</f>
        <v>1122</v>
      </c>
      <c r="K20" s="14">
        <f>IFERROR(SUMIFS([1]DATA!$S:$S,[1]DATA!$N:$N,'Çek Yasagi ( karar adet )'!K$2,[1]DATA!$O:$O,'Çek Yasagi ( karar adet )'!$C$1,[1]DATA!$P:$P,'Çek Yasagi ( karar adet )'!$C20),0)</f>
        <v>766</v>
      </c>
      <c r="L20" s="14">
        <f>IFERROR(SUMIFS([1]DATA!$S:$S,[1]DATA!$N:$N,'Çek Yasagi ( karar adet )'!L$2,[1]DATA!$O:$O,'Çek Yasagi ( karar adet )'!$C$1,[1]DATA!$P:$P,'Çek Yasagi ( karar adet )'!$C20),0)</f>
        <v>407</v>
      </c>
      <c r="M20" s="14">
        <f>IFERROR(SUMIFS([1]DATA!$S:$S,[1]DATA!$N:$N,'Çek Yasagi ( karar adet )'!M$2,[1]DATA!$O:$O,'Çek Yasagi ( karar adet )'!$C$1,[1]DATA!$P:$P,'Çek Yasagi ( karar adet )'!$C20),0)</f>
        <v>626</v>
      </c>
      <c r="N20" s="14"/>
      <c r="O20" s="14"/>
      <c r="P20" s="14"/>
      <c r="Q20" s="14">
        <f>IFERROR(SUMIFS([1]DATA!$AG:$AG,[1]DATA!$AC:$AC,'Çek Yasagi ( karar adet )'!$C$1,[1]DATA!$AD:$AD,'Çek Yasagi ( karar adet )'!$C20,[1]DATA!$AB:$AB,'Çek Yasagi ( karar adet )'!$C$2),0)</f>
        <v>6466</v>
      </c>
      <c r="AI20" s="15"/>
    </row>
    <row r="21" spans="3:35" ht="15" customHeight="1">
      <c r="C21" s="10">
        <v>11</v>
      </c>
      <c r="D21" s="16" t="s">
        <v>35</v>
      </c>
      <c r="E21" s="17">
        <f>IFERROR(SUMIFS([1]DATA!$L:$L,[1]DATA!$G:$G,'Çek Yasagi ( karar adet )'!E$2,[1]DATA!$H:$H,'Çek Yasagi ( karar adet )'!$C$1,[1]DATA!$I:$I,'Çek Yasagi ( karar adet )'!$C21),0)</f>
        <v>13</v>
      </c>
      <c r="F21" s="17">
        <f>IFERROR(SUMIFS([1]DATA!$L:$L,[1]DATA!$G:$G,'Çek Yasagi ( karar adet )'!F$2,[1]DATA!$H:$H,'Çek Yasagi ( karar adet )'!$C$1,[1]DATA!$I:$I,'Çek Yasagi ( karar adet )'!$C21),0)</f>
        <v>11</v>
      </c>
      <c r="G21" s="17">
        <f>IFERROR(SUMIFS([1]DATA!$L:$L,[1]DATA!$G:$G,'Çek Yasagi ( karar adet )'!G$2,[1]DATA!$H:$H,'Çek Yasagi ( karar adet )'!$C$1,[1]DATA!$I:$I,'Çek Yasagi ( karar adet )'!$C21),0)</f>
        <v>9</v>
      </c>
      <c r="H21" s="17">
        <f>IFERROR(SUMIFS([1]DATA!$L:$L,[1]DATA!$G:$G,'Çek Yasagi ( karar adet )'!H$2,[1]DATA!$H:$H,'Çek Yasagi ( karar adet )'!$C$1,[1]DATA!$I:$I,'Çek Yasagi ( karar adet )'!$C21),0)</f>
        <v>14</v>
      </c>
      <c r="I21" s="17">
        <f>IFERROR(SUMIFS([1]DATA!$L:$L,[1]DATA!$G:$G,'Çek Yasagi ( karar adet )'!I$2,[1]DATA!$H:$H,'Çek Yasagi ( karar adet )'!$C$1,[1]DATA!$I:$I,'Çek Yasagi ( karar adet )'!$C21),0)</f>
        <v>14</v>
      </c>
      <c r="J21" s="17">
        <f>IFERROR(SUMIFS([1]DATA!$L:$L,[1]DATA!$G:$G,'Çek Yasagi ( karar adet )'!J$2,[1]DATA!$H:$H,'Çek Yasagi ( karar adet )'!$C$1,[1]DATA!$I:$I,'Çek Yasagi ( karar adet )'!$C21),0)</f>
        <v>17</v>
      </c>
      <c r="K21" s="17">
        <f>IFERROR(SUMIFS([1]DATA!$L:$L,[1]DATA!$G:$G,'Çek Yasagi ( karar adet )'!K$2,[1]DATA!$H:$H,'Çek Yasagi ( karar adet )'!$C$1,[1]DATA!$I:$I,'Çek Yasagi ( karar adet )'!$C21),0)</f>
        <v>27</v>
      </c>
      <c r="L21" s="17">
        <f>IFERROR(SUMIFS([1]DATA!$L:$L,[1]DATA!$G:$G,'Çek Yasagi ( karar adet )'!L$2,[1]DATA!$H:$H,'Çek Yasagi ( karar adet )'!$C$1,[1]DATA!$I:$I,'Çek Yasagi ( karar adet )'!$C21),0)</f>
        <v>14</v>
      </c>
      <c r="M21" s="17">
        <f>IFERROR(SUMIFS([1]DATA!$L:$L,[1]DATA!$G:$G,'Çek Yasagi ( karar adet )'!M$2,[1]DATA!$H:$H,'Çek Yasagi ( karar adet )'!$C$1,[1]DATA!$I:$I,'Çek Yasagi ( karar adet )'!$C21),0)</f>
        <v>23</v>
      </c>
      <c r="N21" s="17"/>
      <c r="O21" s="17"/>
      <c r="P21" s="17"/>
      <c r="Q21" s="17">
        <f>IFERROR(SUMIFS([1]DATA!$Z:$Z,[1]DATA!$V:$V,'Çek Yasagi ( karar adet )'!$C$1,[1]DATA!$W:$W,'Çek Yasagi ( karar adet )'!$C21,[1]DATA!$U:$U,'Çek Yasagi ( karar adet )'!$C$2),0)</f>
        <v>142</v>
      </c>
      <c r="AI21" s="15"/>
    </row>
    <row r="22" spans="3:35" ht="15" customHeight="1">
      <c r="C22" s="10">
        <v>14</v>
      </c>
      <c r="D22" s="16" t="s">
        <v>36</v>
      </c>
      <c r="E22" s="17">
        <f>IFERROR(SUMIFS([1]DATA!$L:$L,[1]DATA!$G:$G,'Çek Yasagi ( karar adet )'!E$2,[1]DATA!$H:$H,'Çek Yasagi ( karar adet )'!$C$1,[1]DATA!$I:$I,'Çek Yasagi ( karar adet )'!$C22),0)</f>
        <v>5</v>
      </c>
      <c r="F22" s="17">
        <f>IFERROR(SUMIFS([1]DATA!$L:$L,[1]DATA!$G:$G,'Çek Yasagi ( karar adet )'!F$2,[1]DATA!$H:$H,'Çek Yasagi ( karar adet )'!$C$1,[1]DATA!$I:$I,'Çek Yasagi ( karar adet )'!$C22),0)</f>
        <v>1</v>
      </c>
      <c r="G22" s="17">
        <f>IFERROR(SUMIFS([1]DATA!$L:$L,[1]DATA!$G:$G,'Çek Yasagi ( karar adet )'!G$2,[1]DATA!$H:$H,'Çek Yasagi ( karar adet )'!$C$1,[1]DATA!$I:$I,'Çek Yasagi ( karar adet )'!$C22),0)</f>
        <v>44</v>
      </c>
      <c r="H22" s="17">
        <f>IFERROR(SUMIFS([1]DATA!$L:$L,[1]DATA!$G:$G,'Çek Yasagi ( karar adet )'!H$2,[1]DATA!$H:$H,'Çek Yasagi ( karar adet )'!$C$1,[1]DATA!$I:$I,'Çek Yasagi ( karar adet )'!$C22),0)</f>
        <v>16</v>
      </c>
      <c r="I22" s="17">
        <f>IFERROR(SUMIFS([1]DATA!$L:$L,[1]DATA!$G:$G,'Çek Yasagi ( karar adet )'!I$2,[1]DATA!$H:$H,'Çek Yasagi ( karar adet )'!$C$1,[1]DATA!$I:$I,'Çek Yasagi ( karar adet )'!$C22),0)</f>
        <v>12</v>
      </c>
      <c r="J22" s="17">
        <f>IFERROR(SUMIFS([1]DATA!$L:$L,[1]DATA!$G:$G,'Çek Yasagi ( karar adet )'!J$2,[1]DATA!$H:$H,'Çek Yasagi ( karar adet )'!$C$1,[1]DATA!$I:$I,'Çek Yasagi ( karar adet )'!$C22),0)</f>
        <v>7</v>
      </c>
      <c r="K22" s="17">
        <f>IFERROR(SUMIFS([1]DATA!$L:$L,[1]DATA!$G:$G,'Çek Yasagi ( karar adet )'!K$2,[1]DATA!$H:$H,'Çek Yasagi ( karar adet )'!$C$1,[1]DATA!$I:$I,'Çek Yasagi ( karar adet )'!$C22),0)</f>
        <v>1</v>
      </c>
      <c r="L22" s="17">
        <f>IFERROR(SUMIFS([1]DATA!$L:$L,[1]DATA!$G:$G,'Çek Yasagi ( karar adet )'!L$2,[1]DATA!$H:$H,'Çek Yasagi ( karar adet )'!$C$1,[1]DATA!$I:$I,'Çek Yasagi ( karar adet )'!$C22),0)</f>
        <v>7</v>
      </c>
      <c r="M22" s="17">
        <f>IFERROR(SUMIFS([1]DATA!$L:$L,[1]DATA!$G:$G,'Çek Yasagi ( karar adet )'!M$2,[1]DATA!$H:$H,'Çek Yasagi ( karar adet )'!$C$1,[1]DATA!$I:$I,'Çek Yasagi ( karar adet )'!$C22),0)</f>
        <v>26</v>
      </c>
      <c r="N22" s="17"/>
      <c r="O22" s="17"/>
      <c r="P22" s="17"/>
      <c r="Q22" s="17">
        <f>IFERROR(SUMIFS([1]DATA!$Z:$Z,[1]DATA!$V:$V,'Çek Yasagi ( karar adet )'!$C$1,[1]DATA!$W:$W,'Çek Yasagi ( karar adet )'!$C22,[1]DATA!$U:$U,'Çek Yasagi ( karar adet )'!$C$2),0)</f>
        <v>119</v>
      </c>
      <c r="AI22" s="15"/>
    </row>
    <row r="23" spans="3:35" ht="15" customHeight="1">
      <c r="C23" s="10">
        <v>16</v>
      </c>
      <c r="D23" s="16" t="s">
        <v>37</v>
      </c>
      <c r="E23" s="17">
        <f>IFERROR(SUMIFS([1]DATA!$L:$L,[1]DATA!$G:$G,'Çek Yasagi ( karar adet )'!E$2,[1]DATA!$H:$H,'Çek Yasagi ( karar adet )'!$C$1,[1]DATA!$I:$I,'Çek Yasagi ( karar adet )'!$C23),0)</f>
        <v>256</v>
      </c>
      <c r="F23" s="17">
        <f>IFERROR(SUMIFS([1]DATA!$L:$L,[1]DATA!$G:$G,'Çek Yasagi ( karar adet )'!F$2,[1]DATA!$H:$H,'Çek Yasagi ( karar adet )'!$C$1,[1]DATA!$I:$I,'Çek Yasagi ( karar adet )'!$C23),0)</f>
        <v>216</v>
      </c>
      <c r="G23" s="17">
        <f>IFERROR(SUMIFS([1]DATA!$L:$L,[1]DATA!$G:$G,'Çek Yasagi ( karar adet )'!G$2,[1]DATA!$H:$H,'Çek Yasagi ( karar adet )'!$C$1,[1]DATA!$I:$I,'Çek Yasagi ( karar adet )'!$C23),0)</f>
        <v>215</v>
      </c>
      <c r="H23" s="17">
        <f>IFERROR(SUMIFS([1]DATA!$L:$L,[1]DATA!$G:$G,'Çek Yasagi ( karar adet )'!H$2,[1]DATA!$H:$H,'Çek Yasagi ( karar adet )'!$C$1,[1]DATA!$I:$I,'Çek Yasagi ( karar adet )'!$C23),0)</f>
        <v>594</v>
      </c>
      <c r="I23" s="17">
        <f>IFERROR(SUMIFS([1]DATA!$L:$L,[1]DATA!$G:$G,'Çek Yasagi ( karar adet )'!I$2,[1]DATA!$H:$H,'Çek Yasagi ( karar adet )'!$C$1,[1]DATA!$I:$I,'Çek Yasagi ( karar adet )'!$C23),0)</f>
        <v>459</v>
      </c>
      <c r="J23" s="17">
        <f>IFERROR(SUMIFS([1]DATA!$L:$L,[1]DATA!$G:$G,'Çek Yasagi ( karar adet )'!J$2,[1]DATA!$H:$H,'Çek Yasagi ( karar adet )'!$C$1,[1]DATA!$I:$I,'Çek Yasagi ( karar adet )'!$C23),0)</f>
        <v>452</v>
      </c>
      <c r="K23" s="17">
        <f>IFERROR(SUMIFS([1]DATA!$L:$L,[1]DATA!$G:$G,'Çek Yasagi ( karar adet )'!K$2,[1]DATA!$H:$H,'Çek Yasagi ( karar adet )'!$C$1,[1]DATA!$I:$I,'Çek Yasagi ( karar adet )'!$C23),0)</f>
        <v>264</v>
      </c>
      <c r="L23" s="17">
        <f>IFERROR(SUMIFS([1]DATA!$L:$L,[1]DATA!$G:$G,'Çek Yasagi ( karar adet )'!L$2,[1]DATA!$H:$H,'Çek Yasagi ( karar adet )'!$C$1,[1]DATA!$I:$I,'Çek Yasagi ( karar adet )'!$C23),0)</f>
        <v>53</v>
      </c>
      <c r="M23" s="17">
        <f>IFERROR(SUMIFS([1]DATA!$L:$L,[1]DATA!$G:$G,'Çek Yasagi ( karar adet )'!M$2,[1]DATA!$H:$H,'Çek Yasagi ( karar adet )'!$C$1,[1]DATA!$I:$I,'Çek Yasagi ( karar adet )'!$C23),0)</f>
        <v>166</v>
      </c>
      <c r="N23" s="17"/>
      <c r="O23" s="17"/>
      <c r="P23" s="17"/>
      <c r="Q23" s="17">
        <f>IFERROR(SUMIFS([1]DATA!$Z:$Z,[1]DATA!$V:$V,'Çek Yasagi ( karar adet )'!$C$1,[1]DATA!$W:$W,'Çek Yasagi ( karar adet )'!$C23,[1]DATA!$U:$U,'Çek Yasagi ( karar adet )'!$C$2),0)</f>
        <v>2675</v>
      </c>
      <c r="AI23" s="15"/>
    </row>
    <row r="24" spans="3:35" ht="15" customHeight="1">
      <c r="C24" s="10">
        <v>81</v>
      </c>
      <c r="D24" s="16" t="s">
        <v>38</v>
      </c>
      <c r="E24" s="17">
        <f>IFERROR(SUMIFS([1]DATA!$L:$L,[1]DATA!$G:$G,'Çek Yasagi ( karar adet )'!E$2,[1]DATA!$H:$H,'Çek Yasagi ( karar adet )'!$C$1,[1]DATA!$I:$I,'Çek Yasagi ( karar adet )'!$C24),0)</f>
        <v>5</v>
      </c>
      <c r="F24" s="17">
        <f>IFERROR(SUMIFS([1]DATA!$L:$L,[1]DATA!$G:$G,'Çek Yasagi ( karar adet )'!F$2,[1]DATA!$H:$H,'Çek Yasagi ( karar adet )'!$C$1,[1]DATA!$I:$I,'Çek Yasagi ( karar adet )'!$C24),0)</f>
        <v>3</v>
      </c>
      <c r="G24" s="17">
        <f>IFERROR(SUMIFS([1]DATA!$L:$L,[1]DATA!$G:$G,'Çek Yasagi ( karar adet )'!G$2,[1]DATA!$H:$H,'Çek Yasagi ( karar adet )'!$C$1,[1]DATA!$I:$I,'Çek Yasagi ( karar adet )'!$C24),0)</f>
        <v>3</v>
      </c>
      <c r="H24" s="17">
        <f>IFERROR(SUMIFS([1]DATA!$L:$L,[1]DATA!$G:$G,'Çek Yasagi ( karar adet )'!H$2,[1]DATA!$H:$H,'Çek Yasagi ( karar adet )'!$C$1,[1]DATA!$I:$I,'Çek Yasagi ( karar adet )'!$C24),0)</f>
        <v>0</v>
      </c>
      <c r="I24" s="17">
        <f>IFERROR(SUMIFS([1]DATA!$L:$L,[1]DATA!$G:$G,'Çek Yasagi ( karar adet )'!I$2,[1]DATA!$H:$H,'Çek Yasagi ( karar adet )'!$C$1,[1]DATA!$I:$I,'Çek Yasagi ( karar adet )'!$C24),0)</f>
        <v>2</v>
      </c>
      <c r="J24" s="17">
        <f>IFERROR(SUMIFS([1]DATA!$L:$L,[1]DATA!$G:$G,'Çek Yasagi ( karar adet )'!J$2,[1]DATA!$H:$H,'Çek Yasagi ( karar adet )'!$C$1,[1]DATA!$I:$I,'Çek Yasagi ( karar adet )'!$C24),0)</f>
        <v>0</v>
      </c>
      <c r="K24" s="17">
        <f>IFERROR(SUMIFS([1]DATA!$L:$L,[1]DATA!$G:$G,'Çek Yasagi ( karar adet )'!K$2,[1]DATA!$H:$H,'Çek Yasagi ( karar adet )'!$C$1,[1]DATA!$I:$I,'Çek Yasagi ( karar adet )'!$C24),0)</f>
        <v>0</v>
      </c>
      <c r="L24" s="17">
        <f>IFERROR(SUMIFS([1]DATA!$L:$L,[1]DATA!$G:$G,'Çek Yasagi ( karar adet )'!L$2,[1]DATA!$H:$H,'Çek Yasagi ( karar adet )'!$C$1,[1]DATA!$I:$I,'Çek Yasagi ( karar adet )'!$C24),0)</f>
        <v>0</v>
      </c>
      <c r="M24" s="17">
        <f>IFERROR(SUMIFS([1]DATA!$L:$L,[1]DATA!$G:$G,'Çek Yasagi ( karar adet )'!M$2,[1]DATA!$H:$H,'Çek Yasagi ( karar adet )'!$C$1,[1]DATA!$I:$I,'Çek Yasagi ( karar adet )'!$C24),0)</f>
        <v>1</v>
      </c>
      <c r="N24" s="17"/>
      <c r="O24" s="17"/>
      <c r="P24" s="17"/>
      <c r="Q24" s="17">
        <f>IFERROR(SUMIFS([1]DATA!$Z:$Z,[1]DATA!$V:$V,'Çek Yasagi ( karar adet )'!$C$1,[1]DATA!$W:$W,'Çek Yasagi ( karar adet )'!$C24,[1]DATA!$U:$U,'Çek Yasagi ( karar adet )'!$C$2),0)</f>
        <v>14</v>
      </c>
      <c r="AI24" s="15"/>
    </row>
    <row r="25" spans="3:35" ht="15" customHeight="1">
      <c r="C25" s="10">
        <v>26</v>
      </c>
      <c r="D25" s="16" t="s">
        <v>39</v>
      </c>
      <c r="E25" s="17">
        <f>IFERROR(SUMIFS([1]DATA!$L:$L,[1]DATA!$G:$G,'Çek Yasagi ( karar adet )'!E$2,[1]DATA!$H:$H,'Çek Yasagi ( karar adet )'!$C$1,[1]DATA!$I:$I,'Çek Yasagi ( karar adet )'!$C25),0)</f>
        <v>71</v>
      </c>
      <c r="F25" s="17">
        <f>IFERROR(SUMIFS([1]DATA!$L:$L,[1]DATA!$G:$G,'Çek Yasagi ( karar adet )'!F$2,[1]DATA!$H:$H,'Çek Yasagi ( karar adet )'!$C$1,[1]DATA!$I:$I,'Çek Yasagi ( karar adet )'!$C25),0)</f>
        <v>52</v>
      </c>
      <c r="G25" s="17">
        <f>IFERROR(SUMIFS([1]DATA!$L:$L,[1]DATA!$G:$G,'Çek Yasagi ( karar adet )'!G$2,[1]DATA!$H:$H,'Çek Yasagi ( karar adet )'!$C$1,[1]DATA!$I:$I,'Çek Yasagi ( karar adet )'!$C25),0)</f>
        <v>45</v>
      </c>
      <c r="H25" s="17">
        <f>IFERROR(SUMIFS([1]DATA!$L:$L,[1]DATA!$G:$G,'Çek Yasagi ( karar adet )'!H$2,[1]DATA!$H:$H,'Çek Yasagi ( karar adet )'!$C$1,[1]DATA!$I:$I,'Çek Yasagi ( karar adet )'!$C25),0)</f>
        <v>75</v>
      </c>
      <c r="I25" s="17">
        <f>IFERROR(SUMIFS([1]DATA!$L:$L,[1]DATA!$G:$G,'Çek Yasagi ( karar adet )'!I$2,[1]DATA!$H:$H,'Çek Yasagi ( karar adet )'!$C$1,[1]DATA!$I:$I,'Çek Yasagi ( karar adet )'!$C25),0)</f>
        <v>30</v>
      </c>
      <c r="J25" s="17">
        <f>IFERROR(SUMIFS([1]DATA!$L:$L,[1]DATA!$G:$G,'Çek Yasagi ( karar adet )'!J$2,[1]DATA!$H:$H,'Çek Yasagi ( karar adet )'!$C$1,[1]DATA!$I:$I,'Çek Yasagi ( karar adet )'!$C25),0)</f>
        <v>83</v>
      </c>
      <c r="K25" s="17">
        <f>IFERROR(SUMIFS([1]DATA!$L:$L,[1]DATA!$G:$G,'Çek Yasagi ( karar adet )'!K$2,[1]DATA!$H:$H,'Çek Yasagi ( karar adet )'!$C$1,[1]DATA!$I:$I,'Çek Yasagi ( karar adet )'!$C25),0)</f>
        <v>82</v>
      </c>
      <c r="L25" s="17">
        <f>IFERROR(SUMIFS([1]DATA!$L:$L,[1]DATA!$G:$G,'Çek Yasagi ( karar adet )'!L$2,[1]DATA!$H:$H,'Çek Yasagi ( karar adet )'!$C$1,[1]DATA!$I:$I,'Çek Yasagi ( karar adet )'!$C25),0)</f>
        <v>65</v>
      </c>
      <c r="M25" s="17">
        <f>IFERROR(SUMIFS([1]DATA!$L:$L,[1]DATA!$G:$G,'Çek Yasagi ( karar adet )'!M$2,[1]DATA!$H:$H,'Çek Yasagi ( karar adet )'!$C$1,[1]DATA!$I:$I,'Çek Yasagi ( karar adet )'!$C25),0)</f>
        <v>62</v>
      </c>
      <c r="N25" s="17"/>
      <c r="O25" s="17"/>
      <c r="P25" s="17"/>
      <c r="Q25" s="17">
        <f>IFERROR(SUMIFS([1]DATA!$Z:$Z,[1]DATA!$V:$V,'Çek Yasagi ( karar adet )'!$C$1,[1]DATA!$W:$W,'Çek Yasagi ( karar adet )'!$C25,[1]DATA!$U:$U,'Çek Yasagi ( karar adet )'!$C$2),0)</f>
        <v>565</v>
      </c>
      <c r="AI25" s="15"/>
    </row>
    <row r="26" spans="3:35" ht="15" customHeight="1">
      <c r="C26" s="10">
        <v>41</v>
      </c>
      <c r="D26" s="16" t="s">
        <v>40</v>
      </c>
      <c r="E26" s="17">
        <f>IFERROR(SUMIFS([1]DATA!$L:$L,[1]DATA!$G:$G,'Çek Yasagi ( karar adet )'!E$2,[1]DATA!$H:$H,'Çek Yasagi ( karar adet )'!$C$1,[1]DATA!$I:$I,'Çek Yasagi ( karar adet )'!$C26),0)</f>
        <v>156</v>
      </c>
      <c r="F26" s="17">
        <f>IFERROR(SUMIFS([1]DATA!$L:$L,[1]DATA!$G:$G,'Çek Yasagi ( karar adet )'!F$2,[1]DATA!$H:$H,'Çek Yasagi ( karar adet )'!$C$1,[1]DATA!$I:$I,'Çek Yasagi ( karar adet )'!$C26),0)</f>
        <v>179</v>
      </c>
      <c r="G26" s="17">
        <f>IFERROR(SUMIFS([1]DATA!$L:$L,[1]DATA!$G:$G,'Çek Yasagi ( karar adet )'!G$2,[1]DATA!$H:$H,'Çek Yasagi ( karar adet )'!$C$1,[1]DATA!$I:$I,'Çek Yasagi ( karar adet )'!$C26),0)</f>
        <v>163</v>
      </c>
      <c r="H26" s="17">
        <f>IFERROR(SUMIFS([1]DATA!$L:$L,[1]DATA!$G:$G,'Çek Yasagi ( karar adet )'!H$2,[1]DATA!$H:$H,'Çek Yasagi ( karar adet )'!$C$1,[1]DATA!$I:$I,'Çek Yasagi ( karar adet )'!$C26),0)</f>
        <v>168</v>
      </c>
      <c r="I26" s="17">
        <f>IFERROR(SUMIFS([1]DATA!$L:$L,[1]DATA!$G:$G,'Çek Yasagi ( karar adet )'!I$2,[1]DATA!$H:$H,'Çek Yasagi ( karar adet )'!$C$1,[1]DATA!$I:$I,'Çek Yasagi ( karar adet )'!$C26),0)</f>
        <v>193</v>
      </c>
      <c r="J26" s="17">
        <f>IFERROR(SUMIFS([1]DATA!$L:$L,[1]DATA!$G:$G,'Çek Yasagi ( karar adet )'!J$2,[1]DATA!$H:$H,'Çek Yasagi ( karar adet )'!$C$1,[1]DATA!$I:$I,'Çek Yasagi ( karar adet )'!$C26),0)</f>
        <v>412</v>
      </c>
      <c r="K26" s="17">
        <f>IFERROR(SUMIFS([1]DATA!$L:$L,[1]DATA!$G:$G,'Çek Yasagi ( karar adet )'!K$2,[1]DATA!$H:$H,'Çek Yasagi ( karar adet )'!$C$1,[1]DATA!$I:$I,'Çek Yasagi ( karar adet )'!$C26),0)</f>
        <v>244</v>
      </c>
      <c r="L26" s="17">
        <f>IFERROR(SUMIFS([1]DATA!$L:$L,[1]DATA!$G:$G,'Çek Yasagi ( karar adet )'!L$2,[1]DATA!$H:$H,'Çek Yasagi ( karar adet )'!$C$1,[1]DATA!$I:$I,'Çek Yasagi ( karar adet )'!$C26),0)</f>
        <v>152</v>
      </c>
      <c r="M26" s="17">
        <f>IFERROR(SUMIFS([1]DATA!$L:$L,[1]DATA!$G:$G,'Çek Yasagi ( karar adet )'!M$2,[1]DATA!$H:$H,'Çek Yasagi ( karar adet )'!$C$1,[1]DATA!$I:$I,'Çek Yasagi ( karar adet )'!$C26),0)</f>
        <v>209</v>
      </c>
      <c r="N26" s="17"/>
      <c r="O26" s="17"/>
      <c r="P26" s="17"/>
      <c r="Q26" s="17">
        <f>IFERROR(SUMIFS([1]DATA!$Z:$Z,[1]DATA!$V:$V,'Çek Yasagi ( karar adet )'!$C$1,[1]DATA!$W:$W,'Çek Yasagi ( karar adet )'!$C26,[1]DATA!$U:$U,'Çek Yasagi ( karar adet )'!$C$2),0)</f>
        <v>1876</v>
      </c>
      <c r="AI26" s="15"/>
    </row>
    <row r="27" spans="3:35" ht="15" customHeight="1">
      <c r="C27" s="10">
        <v>54</v>
      </c>
      <c r="D27" s="16" t="s">
        <v>41</v>
      </c>
      <c r="E27" s="17">
        <f>IFERROR(SUMIFS([1]DATA!$L:$L,[1]DATA!$G:$G,'Çek Yasagi ( karar adet )'!E$2,[1]DATA!$H:$H,'Çek Yasagi ( karar adet )'!$C$1,[1]DATA!$I:$I,'Çek Yasagi ( karar adet )'!$C27),0)</f>
        <v>127</v>
      </c>
      <c r="F27" s="17">
        <f>IFERROR(SUMIFS([1]DATA!$L:$L,[1]DATA!$G:$G,'Çek Yasagi ( karar adet )'!F$2,[1]DATA!$H:$H,'Çek Yasagi ( karar adet )'!$C$1,[1]DATA!$I:$I,'Çek Yasagi ( karar adet )'!$C27),0)</f>
        <v>64</v>
      </c>
      <c r="G27" s="17">
        <f>IFERROR(SUMIFS([1]DATA!$L:$L,[1]DATA!$G:$G,'Çek Yasagi ( karar adet )'!G$2,[1]DATA!$H:$H,'Çek Yasagi ( karar adet )'!$C$1,[1]DATA!$I:$I,'Çek Yasagi ( karar adet )'!$C27),0)</f>
        <v>89</v>
      </c>
      <c r="H27" s="17">
        <f>IFERROR(SUMIFS([1]DATA!$L:$L,[1]DATA!$G:$G,'Çek Yasagi ( karar adet )'!H$2,[1]DATA!$H:$H,'Çek Yasagi ( karar adet )'!$C$1,[1]DATA!$I:$I,'Çek Yasagi ( karar adet )'!$C27),0)</f>
        <v>122</v>
      </c>
      <c r="I27" s="17">
        <f>IFERROR(SUMIFS([1]DATA!$L:$L,[1]DATA!$G:$G,'Çek Yasagi ( karar adet )'!I$2,[1]DATA!$H:$H,'Çek Yasagi ( karar adet )'!$C$1,[1]DATA!$I:$I,'Çek Yasagi ( karar adet )'!$C27),0)</f>
        <v>44</v>
      </c>
      <c r="J27" s="17">
        <f>IFERROR(SUMIFS([1]DATA!$L:$L,[1]DATA!$G:$G,'Çek Yasagi ( karar adet )'!J$2,[1]DATA!$H:$H,'Çek Yasagi ( karar adet )'!$C$1,[1]DATA!$I:$I,'Çek Yasagi ( karar adet )'!$C27),0)</f>
        <v>126</v>
      </c>
      <c r="K27" s="17">
        <f>IFERROR(SUMIFS([1]DATA!$L:$L,[1]DATA!$G:$G,'Çek Yasagi ( karar adet )'!K$2,[1]DATA!$H:$H,'Çek Yasagi ( karar adet )'!$C$1,[1]DATA!$I:$I,'Çek Yasagi ( karar adet )'!$C27),0)</f>
        <v>134</v>
      </c>
      <c r="L27" s="17">
        <f>IFERROR(SUMIFS([1]DATA!$L:$L,[1]DATA!$G:$G,'Çek Yasagi ( karar adet )'!L$2,[1]DATA!$H:$H,'Çek Yasagi ( karar adet )'!$C$1,[1]DATA!$I:$I,'Çek Yasagi ( karar adet )'!$C27),0)</f>
        <v>114</v>
      </c>
      <c r="M27" s="17">
        <f>IFERROR(SUMIFS([1]DATA!$L:$L,[1]DATA!$G:$G,'Çek Yasagi ( karar adet )'!M$2,[1]DATA!$H:$H,'Çek Yasagi ( karar adet )'!$C$1,[1]DATA!$I:$I,'Çek Yasagi ( karar adet )'!$C27),0)</f>
        <v>136</v>
      </c>
      <c r="N27" s="17"/>
      <c r="O27" s="17"/>
      <c r="P27" s="17"/>
      <c r="Q27" s="17">
        <f>IFERROR(SUMIFS([1]DATA!$Z:$Z,[1]DATA!$V:$V,'Çek Yasagi ( karar adet )'!$C$1,[1]DATA!$W:$W,'Çek Yasagi ( karar adet )'!$C27,[1]DATA!$U:$U,'Çek Yasagi ( karar adet )'!$C$2),0)</f>
        <v>956</v>
      </c>
      <c r="AI27" s="15"/>
    </row>
    <row r="28" spans="3:35" ht="15" customHeight="1">
      <c r="C28" s="10">
        <v>77</v>
      </c>
      <c r="D28" s="16" t="s">
        <v>42</v>
      </c>
      <c r="E28" s="17">
        <f>IFERROR(SUMIFS([1]DATA!$L:$L,[1]DATA!$G:$G,'Çek Yasagi ( karar adet )'!E$2,[1]DATA!$H:$H,'Çek Yasagi ( karar adet )'!$C$1,[1]DATA!$I:$I,'Çek Yasagi ( karar adet )'!$C28),0)</f>
        <v>7</v>
      </c>
      <c r="F28" s="17">
        <f>IFERROR(SUMIFS([1]DATA!$L:$L,[1]DATA!$G:$G,'Çek Yasagi ( karar adet )'!F$2,[1]DATA!$H:$H,'Çek Yasagi ( karar adet )'!$C$1,[1]DATA!$I:$I,'Çek Yasagi ( karar adet )'!$C28),0)</f>
        <v>7</v>
      </c>
      <c r="G28" s="17">
        <f>IFERROR(SUMIFS([1]DATA!$L:$L,[1]DATA!$G:$G,'Çek Yasagi ( karar adet )'!G$2,[1]DATA!$H:$H,'Çek Yasagi ( karar adet )'!$C$1,[1]DATA!$I:$I,'Çek Yasagi ( karar adet )'!$C28),0)</f>
        <v>18</v>
      </c>
      <c r="H28" s="17">
        <f>IFERROR(SUMIFS([1]DATA!$L:$L,[1]DATA!$G:$G,'Çek Yasagi ( karar adet )'!H$2,[1]DATA!$H:$H,'Çek Yasagi ( karar adet )'!$C$1,[1]DATA!$I:$I,'Çek Yasagi ( karar adet )'!$C28),0)</f>
        <v>31</v>
      </c>
      <c r="I28" s="17">
        <f>IFERROR(SUMIFS([1]DATA!$L:$L,[1]DATA!$G:$G,'Çek Yasagi ( karar adet )'!I$2,[1]DATA!$H:$H,'Çek Yasagi ( karar adet )'!$C$1,[1]DATA!$I:$I,'Çek Yasagi ( karar adet )'!$C28),0)</f>
        <v>12</v>
      </c>
      <c r="J28" s="17">
        <f>IFERROR(SUMIFS([1]DATA!$L:$L,[1]DATA!$G:$G,'Çek Yasagi ( karar adet )'!J$2,[1]DATA!$H:$H,'Çek Yasagi ( karar adet )'!$C$1,[1]DATA!$I:$I,'Çek Yasagi ( karar adet )'!$C28),0)</f>
        <v>25</v>
      </c>
      <c r="K28" s="17">
        <f>IFERROR(SUMIFS([1]DATA!$L:$L,[1]DATA!$G:$G,'Çek Yasagi ( karar adet )'!K$2,[1]DATA!$H:$H,'Çek Yasagi ( karar adet )'!$C$1,[1]DATA!$I:$I,'Çek Yasagi ( karar adet )'!$C28),0)</f>
        <v>14</v>
      </c>
      <c r="L28" s="17">
        <f>IFERROR(SUMIFS([1]DATA!$L:$L,[1]DATA!$G:$G,'Çek Yasagi ( karar adet )'!L$2,[1]DATA!$H:$H,'Çek Yasagi ( karar adet )'!$C$1,[1]DATA!$I:$I,'Çek Yasagi ( karar adet )'!$C28),0)</f>
        <v>2</v>
      </c>
      <c r="M28" s="17">
        <f>IFERROR(SUMIFS([1]DATA!$L:$L,[1]DATA!$G:$G,'Çek Yasagi ( karar adet )'!M$2,[1]DATA!$H:$H,'Çek Yasagi ( karar adet )'!$C$1,[1]DATA!$I:$I,'Çek Yasagi ( karar adet )'!$C28),0)</f>
        <v>3</v>
      </c>
      <c r="N28" s="17"/>
      <c r="O28" s="17"/>
      <c r="P28" s="17"/>
      <c r="Q28" s="17">
        <f>IFERROR(SUMIFS([1]DATA!$Z:$Z,[1]DATA!$V:$V,'Çek Yasagi ( karar adet )'!$C$1,[1]DATA!$W:$W,'Çek Yasagi ( karar adet )'!$C28,[1]DATA!$U:$U,'Çek Yasagi ( karar adet )'!$C$2),0)</f>
        <v>119</v>
      </c>
      <c r="AI28" s="15"/>
    </row>
    <row r="29" spans="3:35" ht="20.149999999999999" customHeight="1">
      <c r="C29" s="10" t="s">
        <v>43</v>
      </c>
      <c r="D29" s="13" t="s">
        <v>44</v>
      </c>
      <c r="E29" s="14">
        <f>IFERROR(SUMIFS([1]DATA!$S:$S,[1]DATA!$N:$N,'Çek Yasagi ( karar adet )'!E$2,[1]DATA!$O:$O,'Çek Yasagi ( karar adet )'!$C$1,[1]DATA!$P:$P,'Çek Yasagi ( karar adet )'!$C29),0)</f>
        <v>924</v>
      </c>
      <c r="F29" s="14">
        <f>IFERROR(SUMIFS([1]DATA!$S:$S,[1]DATA!$N:$N,'Çek Yasagi ( karar adet )'!F$2,[1]DATA!$O:$O,'Çek Yasagi ( karar adet )'!$C$1,[1]DATA!$P:$P,'Çek Yasagi ( karar adet )'!$C29),0)</f>
        <v>864</v>
      </c>
      <c r="G29" s="14">
        <f>IFERROR(SUMIFS([1]DATA!$S:$S,[1]DATA!$N:$N,'Çek Yasagi ( karar adet )'!G$2,[1]DATA!$O:$O,'Çek Yasagi ( karar adet )'!$C$1,[1]DATA!$P:$P,'Çek Yasagi ( karar adet )'!$C29),0)</f>
        <v>830</v>
      </c>
      <c r="H29" s="14">
        <f>IFERROR(SUMIFS([1]DATA!$S:$S,[1]DATA!$N:$N,'Çek Yasagi ( karar adet )'!H$2,[1]DATA!$O:$O,'Çek Yasagi ( karar adet )'!$C$1,[1]DATA!$P:$P,'Çek Yasagi ( karar adet )'!$C29),0)</f>
        <v>887</v>
      </c>
      <c r="I29" s="14">
        <f>IFERROR(SUMIFS([1]DATA!$S:$S,[1]DATA!$N:$N,'Çek Yasagi ( karar adet )'!I$2,[1]DATA!$O:$O,'Çek Yasagi ( karar adet )'!$C$1,[1]DATA!$P:$P,'Çek Yasagi ( karar adet )'!$C29),0)</f>
        <v>604</v>
      </c>
      <c r="J29" s="14">
        <f>IFERROR(SUMIFS([1]DATA!$S:$S,[1]DATA!$N:$N,'Çek Yasagi ( karar adet )'!J$2,[1]DATA!$O:$O,'Çek Yasagi ( karar adet )'!$C$1,[1]DATA!$P:$P,'Çek Yasagi ( karar adet )'!$C29),0)</f>
        <v>949</v>
      </c>
      <c r="K29" s="14">
        <f>IFERROR(SUMIFS([1]DATA!$S:$S,[1]DATA!$N:$N,'Çek Yasagi ( karar adet )'!K$2,[1]DATA!$O:$O,'Çek Yasagi ( karar adet )'!$C$1,[1]DATA!$P:$P,'Çek Yasagi ( karar adet )'!$C29),0)</f>
        <v>1064</v>
      </c>
      <c r="L29" s="14">
        <f>IFERROR(SUMIFS([1]DATA!$S:$S,[1]DATA!$N:$N,'Çek Yasagi ( karar adet )'!L$2,[1]DATA!$O:$O,'Çek Yasagi ( karar adet )'!$C$1,[1]DATA!$P:$P,'Çek Yasagi ( karar adet )'!$C29),0)</f>
        <v>834</v>
      </c>
      <c r="M29" s="14">
        <f>IFERROR(SUMIFS([1]DATA!$S:$S,[1]DATA!$N:$N,'Çek Yasagi ( karar adet )'!M$2,[1]DATA!$O:$O,'Çek Yasagi ( karar adet )'!$C$1,[1]DATA!$P:$P,'Çek Yasagi ( karar adet )'!$C29),0)</f>
        <v>962</v>
      </c>
      <c r="N29" s="14"/>
      <c r="O29" s="14"/>
      <c r="P29" s="14"/>
      <c r="Q29" s="14">
        <f>IFERROR(SUMIFS([1]DATA!$AG:$AG,[1]DATA!$AC:$AC,'Çek Yasagi ( karar adet )'!$C$1,[1]DATA!$AD:$AD,'Çek Yasagi ( karar adet )'!$C29,[1]DATA!$AB:$AB,'Çek Yasagi ( karar adet )'!$C$2),0)</f>
        <v>7918</v>
      </c>
      <c r="AI29" s="15"/>
    </row>
    <row r="30" spans="3:35" ht="15" customHeight="1">
      <c r="C30" s="10">
        <v>6</v>
      </c>
      <c r="D30" s="16" t="s">
        <v>45</v>
      </c>
      <c r="E30" s="17">
        <f>IFERROR(SUMIFS([1]DATA!$L:$L,[1]DATA!$G:$G,'Çek Yasagi ( karar adet )'!E$2,[1]DATA!$H:$H,'Çek Yasagi ( karar adet )'!$C$1,[1]DATA!$I:$I,'Çek Yasagi ( karar adet )'!$C30),0)</f>
        <v>403</v>
      </c>
      <c r="F30" s="17">
        <f>IFERROR(SUMIFS([1]DATA!$L:$L,[1]DATA!$G:$G,'Çek Yasagi ( karar adet )'!F$2,[1]DATA!$H:$H,'Çek Yasagi ( karar adet )'!$C$1,[1]DATA!$I:$I,'Çek Yasagi ( karar adet )'!$C30),0)</f>
        <v>362</v>
      </c>
      <c r="G30" s="17">
        <f>IFERROR(SUMIFS([1]DATA!$L:$L,[1]DATA!$G:$G,'Çek Yasagi ( karar adet )'!G$2,[1]DATA!$H:$H,'Çek Yasagi ( karar adet )'!$C$1,[1]DATA!$I:$I,'Çek Yasagi ( karar adet )'!$C30),0)</f>
        <v>418</v>
      </c>
      <c r="H30" s="17">
        <f>IFERROR(SUMIFS([1]DATA!$L:$L,[1]DATA!$G:$G,'Çek Yasagi ( karar adet )'!H$2,[1]DATA!$H:$H,'Çek Yasagi ( karar adet )'!$C$1,[1]DATA!$I:$I,'Çek Yasagi ( karar adet )'!$C30),0)</f>
        <v>488</v>
      </c>
      <c r="I30" s="17">
        <f>IFERROR(SUMIFS([1]DATA!$L:$L,[1]DATA!$G:$G,'Çek Yasagi ( karar adet )'!I$2,[1]DATA!$H:$H,'Çek Yasagi ( karar adet )'!$C$1,[1]DATA!$I:$I,'Çek Yasagi ( karar adet )'!$C30),0)</f>
        <v>343</v>
      </c>
      <c r="J30" s="17">
        <f>IFERROR(SUMIFS([1]DATA!$L:$L,[1]DATA!$G:$G,'Çek Yasagi ( karar adet )'!J$2,[1]DATA!$H:$H,'Çek Yasagi ( karar adet )'!$C$1,[1]DATA!$I:$I,'Çek Yasagi ( karar adet )'!$C30),0)</f>
        <v>447</v>
      </c>
      <c r="K30" s="17">
        <f>IFERROR(SUMIFS([1]DATA!$L:$L,[1]DATA!$G:$G,'Çek Yasagi ( karar adet )'!K$2,[1]DATA!$H:$H,'Çek Yasagi ( karar adet )'!$C$1,[1]DATA!$I:$I,'Çek Yasagi ( karar adet )'!$C30),0)</f>
        <v>546</v>
      </c>
      <c r="L30" s="17">
        <f>IFERROR(SUMIFS([1]DATA!$L:$L,[1]DATA!$G:$G,'Çek Yasagi ( karar adet )'!L$2,[1]DATA!$H:$H,'Çek Yasagi ( karar adet )'!$C$1,[1]DATA!$I:$I,'Çek Yasagi ( karar adet )'!$C30),0)</f>
        <v>344</v>
      </c>
      <c r="M30" s="17">
        <f>IFERROR(SUMIFS([1]DATA!$L:$L,[1]DATA!$G:$G,'Çek Yasagi ( karar adet )'!M$2,[1]DATA!$H:$H,'Çek Yasagi ( karar adet )'!$C$1,[1]DATA!$I:$I,'Çek Yasagi ( karar adet )'!$C30),0)</f>
        <v>481</v>
      </c>
      <c r="N30" s="17"/>
      <c r="O30" s="17"/>
      <c r="P30" s="17"/>
      <c r="Q30" s="17">
        <f>IFERROR(SUMIFS([1]DATA!$Z:$Z,[1]DATA!$V:$V,'Çek Yasagi ( karar adet )'!$C$1,[1]DATA!$W:$W,'Çek Yasagi ( karar adet )'!$C30,[1]DATA!$U:$U,'Çek Yasagi ( karar adet )'!$C$2),0)</f>
        <v>3832</v>
      </c>
      <c r="AI30" s="15"/>
    </row>
    <row r="31" spans="3:35" ht="15" customHeight="1">
      <c r="C31" s="10">
        <v>70</v>
      </c>
      <c r="D31" s="16" t="s">
        <v>46</v>
      </c>
      <c r="E31" s="17">
        <f>IFERROR(SUMIFS([1]DATA!$L:$L,[1]DATA!$G:$G,'Çek Yasagi ( karar adet )'!E$2,[1]DATA!$H:$H,'Çek Yasagi ( karar adet )'!$C$1,[1]DATA!$I:$I,'Çek Yasagi ( karar adet )'!$C31),0)</f>
        <v>5</v>
      </c>
      <c r="F31" s="17">
        <f>IFERROR(SUMIFS([1]DATA!$L:$L,[1]DATA!$G:$G,'Çek Yasagi ( karar adet )'!F$2,[1]DATA!$H:$H,'Çek Yasagi ( karar adet )'!$C$1,[1]DATA!$I:$I,'Çek Yasagi ( karar adet )'!$C31),0)</f>
        <v>9</v>
      </c>
      <c r="G31" s="17">
        <f>IFERROR(SUMIFS([1]DATA!$L:$L,[1]DATA!$G:$G,'Çek Yasagi ( karar adet )'!G$2,[1]DATA!$H:$H,'Çek Yasagi ( karar adet )'!$C$1,[1]DATA!$I:$I,'Çek Yasagi ( karar adet )'!$C31),0)</f>
        <v>14</v>
      </c>
      <c r="H31" s="17">
        <f>IFERROR(SUMIFS([1]DATA!$L:$L,[1]DATA!$G:$G,'Çek Yasagi ( karar adet )'!H$2,[1]DATA!$H:$H,'Çek Yasagi ( karar adet )'!$C$1,[1]DATA!$I:$I,'Çek Yasagi ( karar adet )'!$C31),0)</f>
        <v>8</v>
      </c>
      <c r="I31" s="17">
        <f>IFERROR(SUMIFS([1]DATA!$L:$L,[1]DATA!$G:$G,'Çek Yasagi ( karar adet )'!I$2,[1]DATA!$H:$H,'Çek Yasagi ( karar adet )'!$C$1,[1]DATA!$I:$I,'Çek Yasagi ( karar adet )'!$C31),0)</f>
        <v>5</v>
      </c>
      <c r="J31" s="17">
        <f>IFERROR(SUMIFS([1]DATA!$L:$L,[1]DATA!$G:$G,'Çek Yasagi ( karar adet )'!J$2,[1]DATA!$H:$H,'Çek Yasagi ( karar adet )'!$C$1,[1]DATA!$I:$I,'Çek Yasagi ( karar adet )'!$C31),0)</f>
        <v>3</v>
      </c>
      <c r="K31" s="17">
        <f>IFERROR(SUMIFS([1]DATA!$L:$L,[1]DATA!$G:$G,'Çek Yasagi ( karar adet )'!K$2,[1]DATA!$H:$H,'Çek Yasagi ( karar adet )'!$C$1,[1]DATA!$I:$I,'Çek Yasagi ( karar adet )'!$C31),0)</f>
        <v>6</v>
      </c>
      <c r="L31" s="17">
        <f>IFERROR(SUMIFS([1]DATA!$L:$L,[1]DATA!$G:$G,'Çek Yasagi ( karar adet )'!L$2,[1]DATA!$H:$H,'Çek Yasagi ( karar adet )'!$C$1,[1]DATA!$I:$I,'Çek Yasagi ( karar adet )'!$C31),0)</f>
        <v>20</v>
      </c>
      <c r="M31" s="17">
        <f>IFERROR(SUMIFS([1]DATA!$L:$L,[1]DATA!$G:$G,'Çek Yasagi ( karar adet )'!M$2,[1]DATA!$H:$H,'Çek Yasagi ( karar adet )'!$C$1,[1]DATA!$I:$I,'Çek Yasagi ( karar adet )'!$C31),0)</f>
        <v>9</v>
      </c>
      <c r="N31" s="17"/>
      <c r="O31" s="17"/>
      <c r="P31" s="17"/>
      <c r="Q31" s="17">
        <f>IFERROR(SUMIFS([1]DATA!$Z:$Z,[1]DATA!$V:$V,'Çek Yasagi ( karar adet )'!$C$1,[1]DATA!$W:$W,'Çek Yasagi ( karar adet )'!$C31,[1]DATA!$U:$U,'Çek Yasagi ( karar adet )'!$C$2),0)</f>
        <v>79</v>
      </c>
      <c r="AI31" s="15"/>
    </row>
    <row r="32" spans="3:35" ht="15" customHeight="1">
      <c r="C32" s="10">
        <v>42</v>
      </c>
      <c r="D32" s="16" t="s">
        <v>47</v>
      </c>
      <c r="E32" s="17">
        <f>IFERROR(SUMIFS([1]DATA!$L:$L,[1]DATA!$G:$G,'Çek Yasagi ( karar adet )'!E$2,[1]DATA!$H:$H,'Çek Yasagi ( karar adet )'!$C$1,[1]DATA!$I:$I,'Çek Yasagi ( karar adet )'!$C32),0)</f>
        <v>516</v>
      </c>
      <c r="F32" s="17">
        <f>IFERROR(SUMIFS([1]DATA!$L:$L,[1]DATA!$G:$G,'Çek Yasagi ( karar adet )'!F$2,[1]DATA!$H:$H,'Çek Yasagi ( karar adet )'!$C$1,[1]DATA!$I:$I,'Çek Yasagi ( karar adet )'!$C32),0)</f>
        <v>493</v>
      </c>
      <c r="G32" s="17">
        <f>IFERROR(SUMIFS([1]DATA!$L:$L,[1]DATA!$G:$G,'Çek Yasagi ( karar adet )'!G$2,[1]DATA!$H:$H,'Çek Yasagi ( karar adet )'!$C$1,[1]DATA!$I:$I,'Çek Yasagi ( karar adet )'!$C32),0)</f>
        <v>398</v>
      </c>
      <c r="H32" s="17">
        <f>IFERROR(SUMIFS([1]DATA!$L:$L,[1]DATA!$G:$G,'Çek Yasagi ( karar adet )'!H$2,[1]DATA!$H:$H,'Çek Yasagi ( karar adet )'!$C$1,[1]DATA!$I:$I,'Çek Yasagi ( karar adet )'!$C32),0)</f>
        <v>391</v>
      </c>
      <c r="I32" s="17">
        <f>IFERROR(SUMIFS([1]DATA!$L:$L,[1]DATA!$G:$G,'Çek Yasagi ( karar adet )'!I$2,[1]DATA!$H:$H,'Çek Yasagi ( karar adet )'!$C$1,[1]DATA!$I:$I,'Çek Yasagi ( karar adet )'!$C32),0)</f>
        <v>256</v>
      </c>
      <c r="J32" s="17">
        <f>IFERROR(SUMIFS([1]DATA!$L:$L,[1]DATA!$G:$G,'Çek Yasagi ( karar adet )'!J$2,[1]DATA!$H:$H,'Çek Yasagi ( karar adet )'!$C$1,[1]DATA!$I:$I,'Çek Yasagi ( karar adet )'!$C32),0)</f>
        <v>499</v>
      </c>
      <c r="K32" s="17">
        <f>IFERROR(SUMIFS([1]DATA!$L:$L,[1]DATA!$G:$G,'Çek Yasagi ( karar adet )'!K$2,[1]DATA!$H:$H,'Çek Yasagi ( karar adet )'!$C$1,[1]DATA!$I:$I,'Çek Yasagi ( karar adet )'!$C32),0)</f>
        <v>512</v>
      </c>
      <c r="L32" s="17">
        <f>IFERROR(SUMIFS([1]DATA!$L:$L,[1]DATA!$G:$G,'Çek Yasagi ( karar adet )'!L$2,[1]DATA!$H:$H,'Çek Yasagi ( karar adet )'!$C$1,[1]DATA!$I:$I,'Çek Yasagi ( karar adet )'!$C32),0)</f>
        <v>470</v>
      </c>
      <c r="M32" s="17">
        <f>IFERROR(SUMIFS([1]DATA!$L:$L,[1]DATA!$G:$G,'Çek Yasagi ( karar adet )'!M$2,[1]DATA!$H:$H,'Çek Yasagi ( karar adet )'!$C$1,[1]DATA!$I:$I,'Çek Yasagi ( karar adet )'!$C32),0)</f>
        <v>472</v>
      </c>
      <c r="N32" s="17"/>
      <c r="O32" s="17"/>
      <c r="P32" s="17"/>
      <c r="Q32" s="17">
        <f>IFERROR(SUMIFS([1]DATA!$Z:$Z,[1]DATA!$V:$V,'Çek Yasagi ( karar adet )'!$C$1,[1]DATA!$W:$W,'Çek Yasagi ( karar adet )'!$C32,[1]DATA!$U:$U,'Çek Yasagi ( karar adet )'!$C$2),0)</f>
        <v>4007</v>
      </c>
      <c r="AI32" s="15"/>
    </row>
    <row r="33" spans="3:35" ht="20.149999999999999" customHeight="1">
      <c r="C33" s="10" t="s">
        <v>48</v>
      </c>
      <c r="D33" s="13" t="s">
        <v>48</v>
      </c>
      <c r="E33" s="14">
        <f>IFERROR(SUMIFS([1]DATA!$S:$S,[1]DATA!$N:$N,'Çek Yasagi ( karar adet )'!E$2,[1]DATA!$O:$O,'Çek Yasagi ( karar adet )'!$C$1,[1]DATA!$P:$P,'Çek Yasagi ( karar adet )'!$C33),0)</f>
        <v>924</v>
      </c>
      <c r="F33" s="14">
        <f>IFERROR(SUMIFS([1]DATA!$S:$S,[1]DATA!$N:$N,'Çek Yasagi ( karar adet )'!F$2,[1]DATA!$O:$O,'Çek Yasagi ( karar adet )'!$C$1,[1]DATA!$P:$P,'Çek Yasagi ( karar adet )'!$C33),0)</f>
        <v>965</v>
      </c>
      <c r="G33" s="14">
        <f>IFERROR(SUMIFS([1]DATA!$S:$S,[1]DATA!$N:$N,'Çek Yasagi ( karar adet )'!G$2,[1]DATA!$O:$O,'Çek Yasagi ( karar adet )'!$C$1,[1]DATA!$P:$P,'Çek Yasagi ( karar adet )'!$C33),0)</f>
        <v>829</v>
      </c>
      <c r="H33" s="14">
        <f>IFERROR(SUMIFS([1]DATA!$S:$S,[1]DATA!$N:$N,'Çek Yasagi ( karar adet )'!H$2,[1]DATA!$O:$O,'Çek Yasagi ( karar adet )'!$C$1,[1]DATA!$P:$P,'Çek Yasagi ( karar adet )'!$C33),0)</f>
        <v>962</v>
      </c>
      <c r="I33" s="14">
        <f>IFERROR(SUMIFS([1]DATA!$S:$S,[1]DATA!$N:$N,'Çek Yasagi ( karar adet )'!I$2,[1]DATA!$O:$O,'Çek Yasagi ( karar adet )'!$C$1,[1]DATA!$P:$P,'Çek Yasagi ( karar adet )'!$C33),0)</f>
        <v>567</v>
      </c>
      <c r="J33" s="14">
        <f>IFERROR(SUMIFS([1]DATA!$S:$S,[1]DATA!$N:$N,'Çek Yasagi ( karar adet )'!J$2,[1]DATA!$O:$O,'Çek Yasagi ( karar adet )'!$C$1,[1]DATA!$P:$P,'Çek Yasagi ( karar adet )'!$C33),0)</f>
        <v>994</v>
      </c>
      <c r="K33" s="14">
        <f>IFERROR(SUMIFS([1]DATA!$S:$S,[1]DATA!$N:$N,'Çek Yasagi ( karar adet )'!K$2,[1]DATA!$O:$O,'Çek Yasagi ( karar adet )'!$C$1,[1]DATA!$P:$P,'Çek Yasagi ( karar adet )'!$C33),0)</f>
        <v>1120</v>
      </c>
      <c r="L33" s="14">
        <f>IFERROR(SUMIFS([1]DATA!$S:$S,[1]DATA!$N:$N,'Çek Yasagi ( karar adet )'!L$2,[1]DATA!$O:$O,'Çek Yasagi ( karar adet )'!$C$1,[1]DATA!$P:$P,'Çek Yasagi ( karar adet )'!$C33),0)</f>
        <v>760</v>
      </c>
      <c r="M33" s="14">
        <f>IFERROR(SUMIFS([1]DATA!$S:$S,[1]DATA!$N:$N,'Çek Yasagi ( karar adet )'!M$2,[1]DATA!$O:$O,'Çek Yasagi ( karar adet )'!$C$1,[1]DATA!$P:$P,'Çek Yasagi ( karar adet )'!$C33),0)</f>
        <v>1079</v>
      </c>
      <c r="N33" s="14"/>
      <c r="O33" s="14"/>
      <c r="P33" s="14"/>
      <c r="Q33" s="14">
        <f>IFERROR(SUMIFS([1]DATA!$AG:$AG,[1]DATA!$AC:$AC,'Çek Yasagi ( karar adet )'!$C$1,[1]DATA!$AD:$AD,'Çek Yasagi ( karar adet )'!$C33,[1]DATA!$AB:$AB,'Çek Yasagi ( karar adet )'!$C$2),0)</f>
        <v>8200</v>
      </c>
      <c r="AI33" s="15"/>
    </row>
    <row r="34" spans="3:35" ht="15" customHeight="1">
      <c r="C34" s="10">
        <v>1</v>
      </c>
      <c r="D34" s="16" t="s">
        <v>49</v>
      </c>
      <c r="E34" s="17">
        <f>IFERROR(SUMIFS([1]DATA!$L:$L,[1]DATA!$G:$G,'Çek Yasagi ( karar adet )'!E$2,[1]DATA!$H:$H,'Çek Yasagi ( karar adet )'!$C$1,[1]DATA!$I:$I,'Çek Yasagi ( karar adet )'!$C34),0)</f>
        <v>79</v>
      </c>
      <c r="F34" s="17">
        <f>IFERROR(SUMIFS([1]DATA!$L:$L,[1]DATA!$G:$G,'Çek Yasagi ( karar adet )'!F$2,[1]DATA!$H:$H,'Çek Yasagi ( karar adet )'!$C$1,[1]DATA!$I:$I,'Çek Yasagi ( karar adet )'!$C34),0)</f>
        <v>140</v>
      </c>
      <c r="G34" s="17">
        <f>IFERROR(SUMIFS([1]DATA!$L:$L,[1]DATA!$G:$G,'Çek Yasagi ( karar adet )'!G$2,[1]DATA!$H:$H,'Çek Yasagi ( karar adet )'!$C$1,[1]DATA!$I:$I,'Çek Yasagi ( karar adet )'!$C34),0)</f>
        <v>95</v>
      </c>
      <c r="H34" s="17">
        <f>IFERROR(SUMIFS([1]DATA!$L:$L,[1]DATA!$G:$G,'Çek Yasagi ( karar adet )'!H$2,[1]DATA!$H:$H,'Çek Yasagi ( karar adet )'!$C$1,[1]DATA!$I:$I,'Çek Yasagi ( karar adet )'!$C34),0)</f>
        <v>174</v>
      </c>
      <c r="I34" s="17">
        <f>IFERROR(SUMIFS([1]DATA!$L:$L,[1]DATA!$G:$G,'Çek Yasagi ( karar adet )'!I$2,[1]DATA!$H:$H,'Çek Yasagi ( karar adet )'!$C$1,[1]DATA!$I:$I,'Çek Yasagi ( karar adet )'!$C34),0)</f>
        <v>90</v>
      </c>
      <c r="J34" s="17">
        <f>IFERROR(SUMIFS([1]DATA!$L:$L,[1]DATA!$G:$G,'Çek Yasagi ( karar adet )'!J$2,[1]DATA!$H:$H,'Çek Yasagi ( karar adet )'!$C$1,[1]DATA!$I:$I,'Çek Yasagi ( karar adet )'!$C34),0)</f>
        <v>131</v>
      </c>
      <c r="K34" s="17">
        <f>IFERROR(SUMIFS([1]DATA!$L:$L,[1]DATA!$G:$G,'Çek Yasagi ( karar adet )'!K$2,[1]DATA!$H:$H,'Çek Yasagi ( karar adet )'!$C$1,[1]DATA!$I:$I,'Çek Yasagi ( karar adet )'!$C34),0)</f>
        <v>151</v>
      </c>
      <c r="L34" s="17">
        <f>IFERROR(SUMIFS([1]DATA!$L:$L,[1]DATA!$G:$G,'Çek Yasagi ( karar adet )'!L$2,[1]DATA!$H:$H,'Çek Yasagi ( karar adet )'!$C$1,[1]DATA!$I:$I,'Çek Yasagi ( karar adet )'!$C34),0)</f>
        <v>33</v>
      </c>
      <c r="M34" s="17">
        <f>IFERROR(SUMIFS([1]DATA!$L:$L,[1]DATA!$G:$G,'Çek Yasagi ( karar adet )'!M$2,[1]DATA!$H:$H,'Çek Yasagi ( karar adet )'!$C$1,[1]DATA!$I:$I,'Çek Yasagi ( karar adet )'!$C34),0)</f>
        <v>96</v>
      </c>
      <c r="N34" s="17"/>
      <c r="O34" s="17"/>
      <c r="P34" s="17"/>
      <c r="Q34" s="17">
        <f>IFERROR(SUMIFS([1]DATA!$Z:$Z,[1]DATA!$V:$V,'Çek Yasagi ( karar adet )'!$C$1,[1]DATA!$W:$W,'Çek Yasagi ( karar adet )'!$C34,[1]DATA!$U:$U,'Çek Yasagi ( karar adet )'!$C$2),0)</f>
        <v>989</v>
      </c>
      <c r="AI34" s="15"/>
    </row>
    <row r="35" spans="3:35" ht="15" customHeight="1">
      <c r="C35" s="10">
        <v>7</v>
      </c>
      <c r="D35" s="16" t="s">
        <v>50</v>
      </c>
      <c r="E35" s="17">
        <f>IFERROR(SUMIFS([1]DATA!$L:$L,[1]DATA!$G:$G,'Çek Yasagi ( karar adet )'!E$2,[1]DATA!$H:$H,'Çek Yasagi ( karar adet )'!$C$1,[1]DATA!$I:$I,'Çek Yasagi ( karar adet )'!$C35),0)</f>
        <v>417</v>
      </c>
      <c r="F35" s="17">
        <f>IFERROR(SUMIFS([1]DATA!$L:$L,[1]DATA!$G:$G,'Çek Yasagi ( karar adet )'!F$2,[1]DATA!$H:$H,'Çek Yasagi ( karar adet )'!$C$1,[1]DATA!$I:$I,'Çek Yasagi ( karar adet )'!$C35),0)</f>
        <v>390</v>
      </c>
      <c r="G35" s="17">
        <f>IFERROR(SUMIFS([1]DATA!$L:$L,[1]DATA!$G:$G,'Çek Yasagi ( karar adet )'!G$2,[1]DATA!$H:$H,'Çek Yasagi ( karar adet )'!$C$1,[1]DATA!$I:$I,'Çek Yasagi ( karar adet )'!$C35),0)</f>
        <v>241</v>
      </c>
      <c r="H35" s="17">
        <f>IFERROR(SUMIFS([1]DATA!$L:$L,[1]DATA!$G:$G,'Çek Yasagi ( karar adet )'!H$2,[1]DATA!$H:$H,'Çek Yasagi ( karar adet )'!$C$1,[1]DATA!$I:$I,'Çek Yasagi ( karar adet )'!$C35),0)</f>
        <v>370</v>
      </c>
      <c r="I35" s="17">
        <f>IFERROR(SUMIFS([1]DATA!$L:$L,[1]DATA!$G:$G,'Çek Yasagi ( karar adet )'!I$2,[1]DATA!$H:$H,'Çek Yasagi ( karar adet )'!$C$1,[1]DATA!$I:$I,'Çek Yasagi ( karar adet )'!$C35),0)</f>
        <v>208</v>
      </c>
      <c r="J35" s="17">
        <f>IFERROR(SUMIFS([1]DATA!$L:$L,[1]DATA!$G:$G,'Çek Yasagi ( karar adet )'!J$2,[1]DATA!$H:$H,'Çek Yasagi ( karar adet )'!$C$1,[1]DATA!$I:$I,'Çek Yasagi ( karar adet )'!$C35),0)</f>
        <v>431</v>
      </c>
      <c r="K35" s="17">
        <f>IFERROR(SUMIFS([1]DATA!$L:$L,[1]DATA!$G:$G,'Çek Yasagi ( karar adet )'!K$2,[1]DATA!$H:$H,'Çek Yasagi ( karar adet )'!$C$1,[1]DATA!$I:$I,'Çek Yasagi ( karar adet )'!$C35),0)</f>
        <v>434</v>
      </c>
      <c r="L35" s="17">
        <f>IFERROR(SUMIFS([1]DATA!$L:$L,[1]DATA!$G:$G,'Çek Yasagi ( karar adet )'!L$2,[1]DATA!$H:$H,'Çek Yasagi ( karar adet )'!$C$1,[1]DATA!$I:$I,'Çek Yasagi ( karar adet )'!$C35),0)</f>
        <v>317</v>
      </c>
      <c r="M35" s="17">
        <f>IFERROR(SUMIFS([1]DATA!$L:$L,[1]DATA!$G:$G,'Çek Yasagi ( karar adet )'!M$2,[1]DATA!$H:$H,'Çek Yasagi ( karar adet )'!$C$1,[1]DATA!$I:$I,'Çek Yasagi ( karar adet )'!$C35),0)</f>
        <v>520</v>
      </c>
      <c r="N35" s="17"/>
      <c r="O35" s="17"/>
      <c r="P35" s="17"/>
      <c r="Q35" s="17">
        <f>IFERROR(SUMIFS([1]DATA!$Z:$Z,[1]DATA!$V:$V,'Çek Yasagi ( karar adet )'!$C$1,[1]DATA!$W:$W,'Çek Yasagi ( karar adet )'!$C35,[1]DATA!$U:$U,'Çek Yasagi ( karar adet )'!$C$2),0)</f>
        <v>3328</v>
      </c>
      <c r="AI35" s="15"/>
    </row>
    <row r="36" spans="3:35" ht="15" customHeight="1">
      <c r="C36" s="10">
        <v>15</v>
      </c>
      <c r="D36" s="16" t="s">
        <v>51</v>
      </c>
      <c r="E36" s="17">
        <f>IFERROR(SUMIFS([1]DATA!$L:$L,[1]DATA!$G:$G,'Çek Yasagi ( karar adet )'!E$2,[1]DATA!$H:$H,'Çek Yasagi ( karar adet )'!$C$1,[1]DATA!$I:$I,'Çek Yasagi ( karar adet )'!$C36),0)</f>
        <v>26</v>
      </c>
      <c r="F36" s="17">
        <f>IFERROR(SUMIFS([1]DATA!$L:$L,[1]DATA!$G:$G,'Çek Yasagi ( karar adet )'!F$2,[1]DATA!$H:$H,'Çek Yasagi ( karar adet )'!$C$1,[1]DATA!$I:$I,'Çek Yasagi ( karar adet )'!$C36),0)</f>
        <v>6</v>
      </c>
      <c r="G36" s="17">
        <f>IFERROR(SUMIFS([1]DATA!$L:$L,[1]DATA!$G:$G,'Çek Yasagi ( karar adet )'!G$2,[1]DATA!$H:$H,'Çek Yasagi ( karar adet )'!$C$1,[1]DATA!$I:$I,'Çek Yasagi ( karar adet )'!$C36),0)</f>
        <v>2</v>
      </c>
      <c r="H36" s="17">
        <f>IFERROR(SUMIFS([1]DATA!$L:$L,[1]DATA!$G:$G,'Çek Yasagi ( karar adet )'!H$2,[1]DATA!$H:$H,'Çek Yasagi ( karar adet )'!$C$1,[1]DATA!$I:$I,'Çek Yasagi ( karar adet )'!$C36),0)</f>
        <v>21</v>
      </c>
      <c r="I36" s="17">
        <f>IFERROR(SUMIFS([1]DATA!$L:$L,[1]DATA!$G:$G,'Çek Yasagi ( karar adet )'!I$2,[1]DATA!$H:$H,'Çek Yasagi ( karar adet )'!$C$1,[1]DATA!$I:$I,'Çek Yasagi ( karar adet )'!$C36),0)</f>
        <v>0</v>
      </c>
      <c r="J36" s="17">
        <f>IFERROR(SUMIFS([1]DATA!$L:$L,[1]DATA!$G:$G,'Çek Yasagi ( karar adet )'!J$2,[1]DATA!$H:$H,'Çek Yasagi ( karar adet )'!$C$1,[1]DATA!$I:$I,'Çek Yasagi ( karar adet )'!$C36),0)</f>
        <v>20</v>
      </c>
      <c r="K36" s="17">
        <f>IFERROR(SUMIFS([1]DATA!$L:$L,[1]DATA!$G:$G,'Çek Yasagi ( karar adet )'!K$2,[1]DATA!$H:$H,'Çek Yasagi ( karar adet )'!$C$1,[1]DATA!$I:$I,'Çek Yasagi ( karar adet )'!$C36),0)</f>
        <v>12</v>
      </c>
      <c r="L36" s="17">
        <f>IFERROR(SUMIFS([1]DATA!$L:$L,[1]DATA!$G:$G,'Çek Yasagi ( karar adet )'!L$2,[1]DATA!$H:$H,'Çek Yasagi ( karar adet )'!$C$1,[1]DATA!$I:$I,'Çek Yasagi ( karar adet )'!$C36),0)</f>
        <v>4</v>
      </c>
      <c r="M36" s="17">
        <f>IFERROR(SUMIFS([1]DATA!$L:$L,[1]DATA!$G:$G,'Çek Yasagi ( karar adet )'!M$2,[1]DATA!$H:$H,'Çek Yasagi ( karar adet )'!$C$1,[1]DATA!$I:$I,'Çek Yasagi ( karar adet )'!$C36),0)</f>
        <v>9</v>
      </c>
      <c r="N36" s="17"/>
      <c r="O36" s="17"/>
      <c r="P36" s="17"/>
      <c r="Q36" s="17">
        <f>IFERROR(SUMIFS([1]DATA!$Z:$Z,[1]DATA!$V:$V,'Çek Yasagi ( karar adet )'!$C$1,[1]DATA!$W:$W,'Çek Yasagi ( karar adet )'!$C36,[1]DATA!$U:$U,'Çek Yasagi ( karar adet )'!$C$2),0)</f>
        <v>100</v>
      </c>
      <c r="AI36" s="15"/>
    </row>
    <row r="37" spans="3:35" ht="15" customHeight="1">
      <c r="C37" s="10">
        <v>31</v>
      </c>
      <c r="D37" s="16" t="s">
        <v>52</v>
      </c>
      <c r="E37" s="17">
        <f>IFERROR(SUMIFS([1]DATA!$L:$L,[1]DATA!$G:$G,'Çek Yasagi ( karar adet )'!E$2,[1]DATA!$H:$H,'Çek Yasagi ( karar adet )'!$C$1,[1]DATA!$I:$I,'Çek Yasagi ( karar adet )'!$C37),0)</f>
        <v>56</v>
      </c>
      <c r="F37" s="17">
        <f>IFERROR(SUMIFS([1]DATA!$L:$L,[1]DATA!$G:$G,'Çek Yasagi ( karar adet )'!F$2,[1]DATA!$H:$H,'Çek Yasagi ( karar adet )'!$C$1,[1]DATA!$I:$I,'Çek Yasagi ( karar adet )'!$C37),0)</f>
        <v>85</v>
      </c>
      <c r="G37" s="17">
        <f>IFERROR(SUMIFS([1]DATA!$L:$L,[1]DATA!$G:$G,'Çek Yasagi ( karar adet )'!G$2,[1]DATA!$H:$H,'Çek Yasagi ( karar adet )'!$C$1,[1]DATA!$I:$I,'Çek Yasagi ( karar adet )'!$C37),0)</f>
        <v>88</v>
      </c>
      <c r="H37" s="17">
        <f>IFERROR(SUMIFS([1]DATA!$L:$L,[1]DATA!$G:$G,'Çek Yasagi ( karar adet )'!H$2,[1]DATA!$H:$H,'Çek Yasagi ( karar adet )'!$C$1,[1]DATA!$I:$I,'Çek Yasagi ( karar adet )'!$C37),0)</f>
        <v>82</v>
      </c>
      <c r="I37" s="17">
        <f>IFERROR(SUMIFS([1]DATA!$L:$L,[1]DATA!$G:$G,'Çek Yasagi ( karar adet )'!I$2,[1]DATA!$H:$H,'Çek Yasagi ( karar adet )'!$C$1,[1]DATA!$I:$I,'Çek Yasagi ( karar adet )'!$C37),0)</f>
        <v>66</v>
      </c>
      <c r="J37" s="17">
        <f>IFERROR(SUMIFS([1]DATA!$L:$L,[1]DATA!$G:$G,'Çek Yasagi ( karar adet )'!J$2,[1]DATA!$H:$H,'Çek Yasagi ( karar adet )'!$C$1,[1]DATA!$I:$I,'Çek Yasagi ( karar adet )'!$C37),0)</f>
        <v>73</v>
      </c>
      <c r="K37" s="17">
        <f>IFERROR(SUMIFS([1]DATA!$L:$L,[1]DATA!$G:$G,'Çek Yasagi ( karar adet )'!K$2,[1]DATA!$H:$H,'Çek Yasagi ( karar adet )'!$C$1,[1]DATA!$I:$I,'Çek Yasagi ( karar adet )'!$C37),0)</f>
        <v>88</v>
      </c>
      <c r="L37" s="17">
        <f>IFERROR(SUMIFS([1]DATA!$L:$L,[1]DATA!$G:$G,'Çek Yasagi ( karar adet )'!L$2,[1]DATA!$H:$H,'Çek Yasagi ( karar adet )'!$C$1,[1]DATA!$I:$I,'Çek Yasagi ( karar adet )'!$C37),0)</f>
        <v>122</v>
      </c>
      <c r="M37" s="17">
        <f>IFERROR(SUMIFS([1]DATA!$L:$L,[1]DATA!$G:$G,'Çek Yasagi ( karar adet )'!M$2,[1]DATA!$H:$H,'Çek Yasagi ( karar adet )'!$C$1,[1]DATA!$I:$I,'Çek Yasagi ( karar adet )'!$C37),0)</f>
        <v>86</v>
      </c>
      <c r="N37" s="17"/>
      <c r="O37" s="17"/>
      <c r="P37" s="17"/>
      <c r="Q37" s="17">
        <f>IFERROR(SUMIFS([1]DATA!$Z:$Z,[1]DATA!$V:$V,'Çek Yasagi ( karar adet )'!$C$1,[1]DATA!$W:$W,'Çek Yasagi ( karar adet )'!$C37,[1]DATA!$U:$U,'Çek Yasagi ( karar adet )'!$C$2),0)</f>
        <v>746</v>
      </c>
      <c r="AI37" s="15"/>
    </row>
    <row r="38" spans="3:35" ht="15" customHeight="1">
      <c r="C38" s="10">
        <v>32</v>
      </c>
      <c r="D38" s="16" t="s">
        <v>53</v>
      </c>
      <c r="E38" s="17">
        <f>IFERROR(SUMIFS([1]DATA!$L:$L,[1]DATA!$G:$G,'Çek Yasagi ( karar adet )'!E$2,[1]DATA!$H:$H,'Çek Yasagi ( karar adet )'!$C$1,[1]DATA!$I:$I,'Çek Yasagi ( karar adet )'!$C38),0)</f>
        <v>33</v>
      </c>
      <c r="F38" s="17">
        <f>IFERROR(SUMIFS([1]DATA!$L:$L,[1]DATA!$G:$G,'Çek Yasagi ( karar adet )'!F$2,[1]DATA!$H:$H,'Çek Yasagi ( karar adet )'!$C$1,[1]DATA!$I:$I,'Çek Yasagi ( karar adet )'!$C38),0)</f>
        <v>6</v>
      </c>
      <c r="G38" s="17">
        <f>IFERROR(SUMIFS([1]DATA!$L:$L,[1]DATA!$G:$G,'Çek Yasagi ( karar adet )'!G$2,[1]DATA!$H:$H,'Çek Yasagi ( karar adet )'!$C$1,[1]DATA!$I:$I,'Çek Yasagi ( karar adet )'!$C38),0)</f>
        <v>17</v>
      </c>
      <c r="H38" s="17">
        <f>IFERROR(SUMIFS([1]DATA!$L:$L,[1]DATA!$G:$G,'Çek Yasagi ( karar adet )'!H$2,[1]DATA!$H:$H,'Çek Yasagi ( karar adet )'!$C$1,[1]DATA!$I:$I,'Çek Yasagi ( karar adet )'!$C38),0)</f>
        <v>24</v>
      </c>
      <c r="I38" s="17">
        <f>IFERROR(SUMIFS([1]DATA!$L:$L,[1]DATA!$G:$G,'Çek Yasagi ( karar adet )'!I$2,[1]DATA!$H:$H,'Çek Yasagi ( karar adet )'!$C$1,[1]DATA!$I:$I,'Çek Yasagi ( karar adet )'!$C38),0)</f>
        <v>0</v>
      </c>
      <c r="J38" s="17">
        <f>IFERROR(SUMIFS([1]DATA!$L:$L,[1]DATA!$G:$G,'Çek Yasagi ( karar adet )'!J$2,[1]DATA!$H:$H,'Çek Yasagi ( karar adet )'!$C$1,[1]DATA!$I:$I,'Çek Yasagi ( karar adet )'!$C38),0)</f>
        <v>24</v>
      </c>
      <c r="K38" s="17">
        <f>IFERROR(SUMIFS([1]DATA!$L:$L,[1]DATA!$G:$G,'Çek Yasagi ( karar adet )'!K$2,[1]DATA!$H:$H,'Çek Yasagi ( karar adet )'!$C$1,[1]DATA!$I:$I,'Çek Yasagi ( karar adet )'!$C38),0)</f>
        <v>45</v>
      </c>
      <c r="L38" s="17">
        <f>IFERROR(SUMIFS([1]DATA!$L:$L,[1]DATA!$G:$G,'Çek Yasagi ( karar adet )'!L$2,[1]DATA!$H:$H,'Çek Yasagi ( karar adet )'!$C$1,[1]DATA!$I:$I,'Çek Yasagi ( karar adet )'!$C38),0)</f>
        <v>4</v>
      </c>
      <c r="M38" s="17">
        <f>IFERROR(SUMIFS([1]DATA!$L:$L,[1]DATA!$G:$G,'Çek Yasagi ( karar adet )'!M$2,[1]DATA!$H:$H,'Çek Yasagi ( karar adet )'!$C$1,[1]DATA!$I:$I,'Çek Yasagi ( karar adet )'!$C38),0)</f>
        <v>22</v>
      </c>
      <c r="N38" s="17"/>
      <c r="O38" s="17"/>
      <c r="P38" s="17"/>
      <c r="Q38" s="17">
        <f>IFERROR(SUMIFS([1]DATA!$Z:$Z,[1]DATA!$V:$V,'Çek Yasagi ( karar adet )'!$C$1,[1]DATA!$W:$W,'Çek Yasagi ( karar adet )'!$C38,[1]DATA!$U:$U,'Çek Yasagi ( karar adet )'!$C$2),0)</f>
        <v>175</v>
      </c>
      <c r="AI38" s="15"/>
    </row>
    <row r="39" spans="3:35" ht="15" customHeight="1">
      <c r="C39" s="10">
        <v>33</v>
      </c>
      <c r="D39" s="16" t="s">
        <v>54</v>
      </c>
      <c r="E39" s="17">
        <f>IFERROR(SUMIFS([1]DATA!$L:$L,[1]DATA!$G:$G,'Çek Yasagi ( karar adet )'!E$2,[1]DATA!$H:$H,'Çek Yasagi ( karar adet )'!$C$1,[1]DATA!$I:$I,'Çek Yasagi ( karar adet )'!$C39),0)</f>
        <v>221</v>
      </c>
      <c r="F39" s="17">
        <f>IFERROR(SUMIFS([1]DATA!$L:$L,[1]DATA!$G:$G,'Çek Yasagi ( karar adet )'!F$2,[1]DATA!$H:$H,'Çek Yasagi ( karar adet )'!$C$1,[1]DATA!$I:$I,'Çek Yasagi ( karar adet )'!$C39),0)</f>
        <v>268</v>
      </c>
      <c r="G39" s="17">
        <f>IFERROR(SUMIFS([1]DATA!$L:$L,[1]DATA!$G:$G,'Çek Yasagi ( karar adet )'!G$2,[1]DATA!$H:$H,'Çek Yasagi ( karar adet )'!$C$1,[1]DATA!$I:$I,'Çek Yasagi ( karar adet )'!$C39),0)</f>
        <v>225</v>
      </c>
      <c r="H39" s="17">
        <f>IFERROR(SUMIFS([1]DATA!$L:$L,[1]DATA!$G:$G,'Çek Yasagi ( karar adet )'!H$2,[1]DATA!$H:$H,'Çek Yasagi ( karar adet )'!$C$1,[1]DATA!$I:$I,'Çek Yasagi ( karar adet )'!$C39),0)</f>
        <v>193</v>
      </c>
      <c r="I39" s="17">
        <f>IFERROR(SUMIFS([1]DATA!$L:$L,[1]DATA!$G:$G,'Çek Yasagi ( karar adet )'!I$2,[1]DATA!$H:$H,'Çek Yasagi ( karar adet )'!$C$1,[1]DATA!$I:$I,'Çek Yasagi ( karar adet )'!$C39),0)</f>
        <v>129</v>
      </c>
      <c r="J39" s="17">
        <f>IFERROR(SUMIFS([1]DATA!$L:$L,[1]DATA!$G:$G,'Çek Yasagi ( karar adet )'!J$2,[1]DATA!$H:$H,'Çek Yasagi ( karar adet )'!$C$1,[1]DATA!$I:$I,'Çek Yasagi ( karar adet )'!$C39),0)</f>
        <v>157</v>
      </c>
      <c r="K39" s="17">
        <f>IFERROR(SUMIFS([1]DATA!$L:$L,[1]DATA!$G:$G,'Çek Yasagi ( karar adet )'!K$2,[1]DATA!$H:$H,'Çek Yasagi ( karar adet )'!$C$1,[1]DATA!$I:$I,'Çek Yasagi ( karar adet )'!$C39),0)</f>
        <v>254</v>
      </c>
      <c r="L39" s="17">
        <f>IFERROR(SUMIFS([1]DATA!$L:$L,[1]DATA!$G:$G,'Çek Yasagi ( karar adet )'!L$2,[1]DATA!$H:$H,'Çek Yasagi ( karar adet )'!$C$1,[1]DATA!$I:$I,'Çek Yasagi ( karar adet )'!$C39),0)</f>
        <v>228</v>
      </c>
      <c r="M39" s="17">
        <f>IFERROR(SUMIFS([1]DATA!$L:$L,[1]DATA!$G:$G,'Çek Yasagi ( karar adet )'!M$2,[1]DATA!$H:$H,'Çek Yasagi ( karar adet )'!$C$1,[1]DATA!$I:$I,'Çek Yasagi ( karar adet )'!$C39),0)</f>
        <v>202</v>
      </c>
      <c r="N39" s="17"/>
      <c r="O39" s="17"/>
      <c r="P39" s="17"/>
      <c r="Q39" s="17">
        <f>IFERROR(SUMIFS([1]DATA!$Z:$Z,[1]DATA!$V:$V,'Çek Yasagi ( karar adet )'!$C$1,[1]DATA!$W:$W,'Çek Yasagi ( karar adet )'!$C39,[1]DATA!$U:$U,'Çek Yasagi ( karar adet )'!$C$2),0)</f>
        <v>1877</v>
      </c>
      <c r="AI39" s="15"/>
    </row>
    <row r="40" spans="3:35" ht="15" customHeight="1">
      <c r="C40" s="10">
        <v>46</v>
      </c>
      <c r="D40" s="16" t="s">
        <v>55</v>
      </c>
      <c r="E40" s="17">
        <f>IFERROR(SUMIFS([1]DATA!$L:$L,[1]DATA!$G:$G,'Çek Yasagi ( karar adet )'!E$2,[1]DATA!$H:$H,'Çek Yasagi ( karar adet )'!$C$1,[1]DATA!$I:$I,'Çek Yasagi ( karar adet )'!$C40),0)</f>
        <v>78</v>
      </c>
      <c r="F40" s="17">
        <f>IFERROR(SUMIFS([1]DATA!$L:$L,[1]DATA!$G:$G,'Çek Yasagi ( karar adet )'!F$2,[1]DATA!$H:$H,'Çek Yasagi ( karar adet )'!$C$1,[1]DATA!$I:$I,'Çek Yasagi ( karar adet )'!$C40),0)</f>
        <v>56</v>
      </c>
      <c r="G40" s="17">
        <f>IFERROR(SUMIFS([1]DATA!$L:$L,[1]DATA!$G:$G,'Çek Yasagi ( karar adet )'!G$2,[1]DATA!$H:$H,'Çek Yasagi ( karar adet )'!$C$1,[1]DATA!$I:$I,'Çek Yasagi ( karar adet )'!$C40),0)</f>
        <v>146</v>
      </c>
      <c r="H40" s="17">
        <f>IFERROR(SUMIFS([1]DATA!$L:$L,[1]DATA!$G:$G,'Çek Yasagi ( karar adet )'!H$2,[1]DATA!$H:$H,'Çek Yasagi ( karar adet )'!$C$1,[1]DATA!$I:$I,'Çek Yasagi ( karar adet )'!$C40),0)</f>
        <v>81</v>
      </c>
      <c r="I40" s="17">
        <f>IFERROR(SUMIFS([1]DATA!$L:$L,[1]DATA!$G:$G,'Çek Yasagi ( karar adet )'!I$2,[1]DATA!$H:$H,'Çek Yasagi ( karar adet )'!$C$1,[1]DATA!$I:$I,'Çek Yasagi ( karar adet )'!$C40),0)</f>
        <v>59</v>
      </c>
      <c r="J40" s="17">
        <f>IFERROR(SUMIFS([1]DATA!$L:$L,[1]DATA!$G:$G,'Çek Yasagi ( karar adet )'!J$2,[1]DATA!$H:$H,'Çek Yasagi ( karar adet )'!$C$1,[1]DATA!$I:$I,'Çek Yasagi ( karar adet )'!$C40),0)</f>
        <v>138</v>
      </c>
      <c r="K40" s="17">
        <f>IFERROR(SUMIFS([1]DATA!$L:$L,[1]DATA!$G:$G,'Çek Yasagi ( karar adet )'!K$2,[1]DATA!$H:$H,'Çek Yasagi ( karar adet )'!$C$1,[1]DATA!$I:$I,'Çek Yasagi ( karar adet )'!$C40),0)</f>
        <v>122</v>
      </c>
      <c r="L40" s="17">
        <f>IFERROR(SUMIFS([1]DATA!$L:$L,[1]DATA!$G:$G,'Çek Yasagi ( karar adet )'!L$2,[1]DATA!$H:$H,'Çek Yasagi ( karar adet )'!$C$1,[1]DATA!$I:$I,'Çek Yasagi ( karar adet )'!$C40),0)</f>
        <v>51</v>
      </c>
      <c r="M40" s="17">
        <f>IFERROR(SUMIFS([1]DATA!$L:$L,[1]DATA!$G:$G,'Çek Yasagi ( karar adet )'!M$2,[1]DATA!$H:$H,'Çek Yasagi ( karar adet )'!$C$1,[1]DATA!$I:$I,'Çek Yasagi ( karar adet )'!$C40),0)</f>
        <v>144</v>
      </c>
      <c r="N40" s="17"/>
      <c r="O40" s="17"/>
      <c r="P40" s="17"/>
      <c r="Q40" s="17">
        <f>IFERROR(SUMIFS([1]DATA!$Z:$Z,[1]DATA!$V:$V,'Çek Yasagi ( karar adet )'!$C$1,[1]DATA!$W:$W,'Çek Yasagi ( karar adet )'!$C40,[1]DATA!$U:$U,'Çek Yasagi ( karar adet )'!$C$2),0)</f>
        <v>875</v>
      </c>
      <c r="AI40" s="15"/>
    </row>
    <row r="41" spans="3:35" ht="15" customHeight="1">
      <c r="C41" s="10">
        <v>80</v>
      </c>
      <c r="D41" s="16" t="s">
        <v>56</v>
      </c>
      <c r="E41" s="17">
        <f>IFERROR(SUMIFS([1]DATA!$L:$L,[1]DATA!$G:$G,'Çek Yasagi ( karar adet )'!E$2,[1]DATA!$H:$H,'Çek Yasagi ( karar adet )'!$C$1,[1]DATA!$I:$I,'Çek Yasagi ( karar adet )'!$C41),0)</f>
        <v>14</v>
      </c>
      <c r="F41" s="17">
        <f>IFERROR(SUMIFS([1]DATA!$L:$L,[1]DATA!$G:$G,'Çek Yasagi ( karar adet )'!F$2,[1]DATA!$H:$H,'Çek Yasagi ( karar adet )'!$C$1,[1]DATA!$I:$I,'Çek Yasagi ( karar adet )'!$C41),0)</f>
        <v>14</v>
      </c>
      <c r="G41" s="17">
        <f>IFERROR(SUMIFS([1]DATA!$L:$L,[1]DATA!$G:$G,'Çek Yasagi ( karar adet )'!G$2,[1]DATA!$H:$H,'Çek Yasagi ( karar adet )'!$C$1,[1]DATA!$I:$I,'Çek Yasagi ( karar adet )'!$C41),0)</f>
        <v>15</v>
      </c>
      <c r="H41" s="17">
        <f>IFERROR(SUMIFS([1]DATA!$L:$L,[1]DATA!$G:$G,'Çek Yasagi ( karar adet )'!H$2,[1]DATA!$H:$H,'Çek Yasagi ( karar adet )'!$C$1,[1]DATA!$I:$I,'Çek Yasagi ( karar adet )'!$C41),0)</f>
        <v>17</v>
      </c>
      <c r="I41" s="17">
        <f>IFERROR(SUMIFS([1]DATA!$L:$L,[1]DATA!$G:$G,'Çek Yasagi ( karar adet )'!I$2,[1]DATA!$H:$H,'Çek Yasagi ( karar adet )'!$C$1,[1]DATA!$I:$I,'Çek Yasagi ( karar adet )'!$C41),0)</f>
        <v>15</v>
      </c>
      <c r="J41" s="17">
        <f>IFERROR(SUMIFS([1]DATA!$L:$L,[1]DATA!$G:$G,'Çek Yasagi ( karar adet )'!J$2,[1]DATA!$H:$H,'Çek Yasagi ( karar adet )'!$C$1,[1]DATA!$I:$I,'Çek Yasagi ( karar adet )'!$C41),0)</f>
        <v>20</v>
      </c>
      <c r="K41" s="17">
        <f>IFERROR(SUMIFS([1]DATA!$L:$L,[1]DATA!$G:$G,'Çek Yasagi ( karar adet )'!K$2,[1]DATA!$H:$H,'Çek Yasagi ( karar adet )'!$C$1,[1]DATA!$I:$I,'Çek Yasagi ( karar adet )'!$C41),0)</f>
        <v>14</v>
      </c>
      <c r="L41" s="17">
        <f>IFERROR(SUMIFS([1]DATA!$L:$L,[1]DATA!$G:$G,'Çek Yasagi ( karar adet )'!L$2,[1]DATA!$H:$H,'Çek Yasagi ( karar adet )'!$C$1,[1]DATA!$I:$I,'Çek Yasagi ( karar adet )'!$C41),0)</f>
        <v>1</v>
      </c>
      <c r="M41" s="17">
        <f>IFERROR(SUMIFS([1]DATA!$L:$L,[1]DATA!$G:$G,'Çek Yasagi ( karar adet )'!M$2,[1]DATA!$H:$H,'Çek Yasagi ( karar adet )'!$C$1,[1]DATA!$I:$I,'Çek Yasagi ( karar adet )'!$C41),0)</f>
        <v>0</v>
      </c>
      <c r="N41" s="17"/>
      <c r="O41" s="17"/>
      <c r="P41" s="17"/>
      <c r="Q41" s="17">
        <f>IFERROR(SUMIFS([1]DATA!$Z:$Z,[1]DATA!$V:$V,'Çek Yasagi ( karar adet )'!$C$1,[1]DATA!$W:$W,'Çek Yasagi ( karar adet )'!$C41,[1]DATA!$U:$U,'Çek Yasagi ( karar adet )'!$C$2),0)</f>
        <v>110</v>
      </c>
      <c r="AI41" s="15"/>
    </row>
    <row r="42" spans="3:35" ht="20.149999999999999" customHeight="1">
      <c r="C42" s="10" t="s">
        <v>57</v>
      </c>
      <c r="D42" s="13" t="s">
        <v>57</v>
      </c>
      <c r="E42" s="14">
        <f>IFERROR(SUMIFS([1]DATA!$S:$S,[1]DATA!$N:$N,'Çek Yasagi ( karar adet )'!E$2,[1]DATA!$O:$O,'Çek Yasagi ( karar adet )'!$C$1,[1]DATA!$P:$P,'Çek Yasagi ( karar adet )'!$C42),0)</f>
        <v>359</v>
      </c>
      <c r="F42" s="14">
        <f>IFERROR(SUMIFS([1]DATA!$S:$S,[1]DATA!$N:$N,'Çek Yasagi ( karar adet )'!F$2,[1]DATA!$O:$O,'Çek Yasagi ( karar adet )'!$C$1,[1]DATA!$P:$P,'Çek Yasagi ( karar adet )'!$C42),0)</f>
        <v>333</v>
      </c>
      <c r="G42" s="14">
        <f>IFERROR(SUMIFS([1]DATA!$S:$S,[1]DATA!$N:$N,'Çek Yasagi ( karar adet )'!G$2,[1]DATA!$O:$O,'Çek Yasagi ( karar adet )'!$C$1,[1]DATA!$P:$P,'Çek Yasagi ( karar adet )'!$C42),0)</f>
        <v>290</v>
      </c>
      <c r="H42" s="14">
        <f>IFERROR(SUMIFS([1]DATA!$S:$S,[1]DATA!$N:$N,'Çek Yasagi ( karar adet )'!H$2,[1]DATA!$O:$O,'Çek Yasagi ( karar adet )'!$C$1,[1]DATA!$P:$P,'Çek Yasagi ( karar adet )'!$C42),0)</f>
        <v>376</v>
      </c>
      <c r="I42" s="14">
        <f>IFERROR(SUMIFS([1]DATA!$S:$S,[1]DATA!$N:$N,'Çek Yasagi ( karar adet )'!I$2,[1]DATA!$O:$O,'Çek Yasagi ( karar adet )'!$C$1,[1]DATA!$P:$P,'Çek Yasagi ( karar adet )'!$C42),0)</f>
        <v>287</v>
      </c>
      <c r="J42" s="14">
        <f>IFERROR(SUMIFS([1]DATA!$S:$S,[1]DATA!$N:$N,'Çek Yasagi ( karar adet )'!J$2,[1]DATA!$O:$O,'Çek Yasagi ( karar adet )'!$C$1,[1]DATA!$P:$P,'Çek Yasagi ( karar adet )'!$C42),0)</f>
        <v>403</v>
      </c>
      <c r="K42" s="14">
        <f>IFERROR(SUMIFS([1]DATA!$S:$S,[1]DATA!$N:$N,'Çek Yasagi ( karar adet )'!K$2,[1]DATA!$O:$O,'Çek Yasagi ( karar adet )'!$C$1,[1]DATA!$P:$P,'Çek Yasagi ( karar adet )'!$C42),0)</f>
        <v>356</v>
      </c>
      <c r="L42" s="14">
        <f>IFERROR(SUMIFS([1]DATA!$S:$S,[1]DATA!$N:$N,'Çek Yasagi ( karar adet )'!L$2,[1]DATA!$O:$O,'Çek Yasagi ( karar adet )'!$C$1,[1]DATA!$P:$P,'Çek Yasagi ( karar adet )'!$C42),0)</f>
        <v>326</v>
      </c>
      <c r="M42" s="14">
        <f>IFERROR(SUMIFS([1]DATA!$S:$S,[1]DATA!$N:$N,'Çek Yasagi ( karar adet )'!M$2,[1]DATA!$O:$O,'Çek Yasagi ( karar adet )'!$C$1,[1]DATA!$P:$P,'Çek Yasagi ( karar adet )'!$C42),0)</f>
        <v>376</v>
      </c>
      <c r="N42" s="14"/>
      <c r="O42" s="14"/>
      <c r="P42" s="14"/>
      <c r="Q42" s="14">
        <f>IFERROR(SUMIFS([1]DATA!$AG:$AG,[1]DATA!$AC:$AC,'Çek Yasagi ( karar adet )'!$C$1,[1]DATA!$AD:$AD,'Çek Yasagi ( karar adet )'!$C42,[1]DATA!$AB:$AB,'Çek Yasagi ( karar adet )'!$C$2),0)</f>
        <v>3106</v>
      </c>
      <c r="AI42" s="15"/>
    </row>
    <row r="43" spans="3:35" ht="15" customHeight="1">
      <c r="C43" s="10">
        <v>68</v>
      </c>
      <c r="D43" s="16" t="s">
        <v>58</v>
      </c>
      <c r="E43" s="17">
        <f>IFERROR(SUMIFS([1]DATA!$L:$L,[1]DATA!$G:$G,'Çek Yasagi ( karar adet )'!E$2,[1]DATA!$H:$H,'Çek Yasagi ( karar adet )'!$C$1,[1]DATA!$I:$I,'Çek Yasagi ( karar adet )'!$C43),0)</f>
        <v>50</v>
      </c>
      <c r="F43" s="17">
        <f>IFERROR(SUMIFS([1]DATA!$L:$L,[1]DATA!$G:$G,'Çek Yasagi ( karar adet )'!F$2,[1]DATA!$H:$H,'Çek Yasagi ( karar adet )'!$C$1,[1]DATA!$I:$I,'Çek Yasagi ( karar adet )'!$C43),0)</f>
        <v>32</v>
      </c>
      <c r="G43" s="17">
        <f>IFERROR(SUMIFS([1]DATA!$L:$L,[1]DATA!$G:$G,'Çek Yasagi ( karar adet )'!G$2,[1]DATA!$H:$H,'Çek Yasagi ( karar adet )'!$C$1,[1]DATA!$I:$I,'Çek Yasagi ( karar adet )'!$C43),0)</f>
        <v>29</v>
      </c>
      <c r="H43" s="17">
        <f>IFERROR(SUMIFS([1]DATA!$L:$L,[1]DATA!$G:$G,'Çek Yasagi ( karar adet )'!H$2,[1]DATA!$H:$H,'Çek Yasagi ( karar adet )'!$C$1,[1]DATA!$I:$I,'Çek Yasagi ( karar adet )'!$C43),0)</f>
        <v>41</v>
      </c>
      <c r="I43" s="17">
        <f>IFERROR(SUMIFS([1]DATA!$L:$L,[1]DATA!$G:$G,'Çek Yasagi ( karar adet )'!I$2,[1]DATA!$H:$H,'Çek Yasagi ( karar adet )'!$C$1,[1]DATA!$I:$I,'Çek Yasagi ( karar adet )'!$C43),0)</f>
        <v>23</v>
      </c>
      <c r="J43" s="17">
        <f>IFERROR(SUMIFS([1]DATA!$L:$L,[1]DATA!$G:$G,'Çek Yasagi ( karar adet )'!J$2,[1]DATA!$H:$H,'Çek Yasagi ( karar adet )'!$C$1,[1]DATA!$I:$I,'Çek Yasagi ( karar adet )'!$C43),0)</f>
        <v>34</v>
      </c>
      <c r="K43" s="17">
        <f>IFERROR(SUMIFS([1]DATA!$L:$L,[1]DATA!$G:$G,'Çek Yasagi ( karar adet )'!K$2,[1]DATA!$H:$H,'Çek Yasagi ( karar adet )'!$C$1,[1]DATA!$I:$I,'Çek Yasagi ( karar adet )'!$C43),0)</f>
        <v>50</v>
      </c>
      <c r="L43" s="17">
        <f>IFERROR(SUMIFS([1]DATA!$L:$L,[1]DATA!$G:$G,'Çek Yasagi ( karar adet )'!L$2,[1]DATA!$H:$H,'Çek Yasagi ( karar adet )'!$C$1,[1]DATA!$I:$I,'Çek Yasagi ( karar adet )'!$C43),0)</f>
        <v>59</v>
      </c>
      <c r="M43" s="17">
        <f>IFERROR(SUMIFS([1]DATA!$L:$L,[1]DATA!$G:$G,'Çek Yasagi ( karar adet )'!M$2,[1]DATA!$H:$H,'Çek Yasagi ( karar adet )'!$C$1,[1]DATA!$I:$I,'Çek Yasagi ( karar adet )'!$C43),0)</f>
        <v>29</v>
      </c>
      <c r="N43" s="17"/>
      <c r="O43" s="17"/>
      <c r="P43" s="17"/>
      <c r="Q43" s="17">
        <f>IFERROR(SUMIFS([1]DATA!$Z:$Z,[1]DATA!$V:$V,'Çek Yasagi ( karar adet )'!$C$1,[1]DATA!$W:$W,'Çek Yasagi ( karar adet )'!$C43,[1]DATA!$U:$U,'Çek Yasagi ( karar adet )'!$C$2),0)</f>
        <v>347</v>
      </c>
      <c r="AI43" s="15"/>
    </row>
    <row r="44" spans="3:35" ht="15" customHeight="1">
      <c r="C44" s="10">
        <v>38</v>
      </c>
      <c r="D44" s="16" t="s">
        <v>59</v>
      </c>
      <c r="E44" s="17">
        <f>IFERROR(SUMIFS([1]DATA!$L:$L,[1]DATA!$G:$G,'Çek Yasagi ( karar adet )'!E$2,[1]DATA!$H:$H,'Çek Yasagi ( karar adet )'!$C$1,[1]DATA!$I:$I,'Çek Yasagi ( karar adet )'!$C44),0)</f>
        <v>199</v>
      </c>
      <c r="F44" s="17">
        <f>IFERROR(SUMIFS([1]DATA!$L:$L,[1]DATA!$G:$G,'Çek Yasagi ( karar adet )'!F$2,[1]DATA!$H:$H,'Çek Yasagi ( karar adet )'!$C$1,[1]DATA!$I:$I,'Çek Yasagi ( karar adet )'!$C44),0)</f>
        <v>166</v>
      </c>
      <c r="G44" s="17">
        <f>IFERROR(SUMIFS([1]DATA!$L:$L,[1]DATA!$G:$G,'Çek Yasagi ( karar adet )'!G$2,[1]DATA!$H:$H,'Çek Yasagi ( karar adet )'!$C$1,[1]DATA!$I:$I,'Çek Yasagi ( karar adet )'!$C44),0)</f>
        <v>193</v>
      </c>
      <c r="H44" s="17">
        <f>IFERROR(SUMIFS([1]DATA!$L:$L,[1]DATA!$G:$G,'Çek Yasagi ( karar adet )'!H$2,[1]DATA!$H:$H,'Çek Yasagi ( karar adet )'!$C$1,[1]DATA!$I:$I,'Çek Yasagi ( karar adet )'!$C44),0)</f>
        <v>221</v>
      </c>
      <c r="I44" s="17">
        <f>IFERROR(SUMIFS([1]DATA!$L:$L,[1]DATA!$G:$G,'Çek Yasagi ( karar adet )'!I$2,[1]DATA!$H:$H,'Çek Yasagi ( karar adet )'!$C$1,[1]DATA!$I:$I,'Çek Yasagi ( karar adet )'!$C44),0)</f>
        <v>135</v>
      </c>
      <c r="J44" s="17">
        <f>IFERROR(SUMIFS([1]DATA!$L:$L,[1]DATA!$G:$G,'Çek Yasagi ( karar adet )'!J$2,[1]DATA!$H:$H,'Çek Yasagi ( karar adet )'!$C$1,[1]DATA!$I:$I,'Çek Yasagi ( karar adet )'!$C44),0)</f>
        <v>250</v>
      </c>
      <c r="K44" s="17">
        <f>IFERROR(SUMIFS([1]DATA!$L:$L,[1]DATA!$G:$G,'Çek Yasagi ( karar adet )'!K$2,[1]DATA!$H:$H,'Çek Yasagi ( karar adet )'!$C$1,[1]DATA!$I:$I,'Çek Yasagi ( karar adet )'!$C44),0)</f>
        <v>211</v>
      </c>
      <c r="L44" s="17">
        <f>IFERROR(SUMIFS([1]DATA!$L:$L,[1]DATA!$G:$G,'Çek Yasagi ( karar adet )'!L$2,[1]DATA!$H:$H,'Çek Yasagi ( karar adet )'!$C$1,[1]DATA!$I:$I,'Çek Yasagi ( karar adet )'!$C44),0)</f>
        <v>239</v>
      </c>
      <c r="M44" s="17">
        <f>IFERROR(SUMIFS([1]DATA!$L:$L,[1]DATA!$G:$G,'Çek Yasagi ( karar adet )'!M$2,[1]DATA!$H:$H,'Çek Yasagi ( karar adet )'!$C$1,[1]DATA!$I:$I,'Çek Yasagi ( karar adet )'!$C44),0)</f>
        <v>250</v>
      </c>
      <c r="N44" s="17"/>
      <c r="O44" s="17"/>
      <c r="P44" s="17"/>
      <c r="Q44" s="17">
        <f>IFERROR(SUMIFS([1]DATA!$Z:$Z,[1]DATA!$V:$V,'Çek Yasagi ( karar adet )'!$C$1,[1]DATA!$W:$W,'Çek Yasagi ( karar adet )'!$C44,[1]DATA!$U:$U,'Çek Yasagi ( karar adet )'!$C$2),0)</f>
        <v>1864</v>
      </c>
      <c r="AI44" s="15"/>
    </row>
    <row r="45" spans="3:35" ht="15" customHeight="1">
      <c r="C45" s="10">
        <v>71</v>
      </c>
      <c r="D45" s="16" t="s">
        <v>60</v>
      </c>
      <c r="E45" s="17">
        <f>IFERROR(SUMIFS([1]DATA!$L:$L,[1]DATA!$G:$G,'Çek Yasagi ( karar adet )'!E$2,[1]DATA!$H:$H,'Çek Yasagi ( karar adet )'!$C$1,[1]DATA!$I:$I,'Çek Yasagi ( karar adet )'!$C45),0)</f>
        <v>4</v>
      </c>
      <c r="F45" s="17">
        <f>IFERROR(SUMIFS([1]DATA!$L:$L,[1]DATA!$G:$G,'Çek Yasagi ( karar adet )'!F$2,[1]DATA!$H:$H,'Çek Yasagi ( karar adet )'!$C$1,[1]DATA!$I:$I,'Çek Yasagi ( karar adet )'!$C45),0)</f>
        <v>13</v>
      </c>
      <c r="G45" s="17">
        <f>IFERROR(SUMIFS([1]DATA!$L:$L,[1]DATA!$G:$G,'Çek Yasagi ( karar adet )'!G$2,[1]DATA!$H:$H,'Çek Yasagi ( karar adet )'!$C$1,[1]DATA!$I:$I,'Çek Yasagi ( karar adet )'!$C45),0)</f>
        <v>0</v>
      </c>
      <c r="H45" s="17">
        <f>IFERROR(SUMIFS([1]DATA!$L:$L,[1]DATA!$G:$G,'Çek Yasagi ( karar adet )'!H$2,[1]DATA!$H:$H,'Çek Yasagi ( karar adet )'!$C$1,[1]DATA!$I:$I,'Çek Yasagi ( karar adet )'!$C45),0)</f>
        <v>1</v>
      </c>
      <c r="I45" s="17">
        <f>IFERROR(SUMIFS([1]DATA!$L:$L,[1]DATA!$G:$G,'Çek Yasagi ( karar adet )'!I$2,[1]DATA!$H:$H,'Çek Yasagi ( karar adet )'!$C$1,[1]DATA!$I:$I,'Çek Yasagi ( karar adet )'!$C45),0)</f>
        <v>12</v>
      </c>
      <c r="J45" s="17">
        <f>IFERROR(SUMIFS([1]DATA!$L:$L,[1]DATA!$G:$G,'Çek Yasagi ( karar adet )'!J$2,[1]DATA!$H:$H,'Çek Yasagi ( karar adet )'!$C$1,[1]DATA!$I:$I,'Çek Yasagi ( karar adet )'!$C45),0)</f>
        <v>8</v>
      </c>
      <c r="K45" s="17">
        <f>IFERROR(SUMIFS([1]DATA!$L:$L,[1]DATA!$G:$G,'Çek Yasagi ( karar adet )'!K$2,[1]DATA!$H:$H,'Çek Yasagi ( karar adet )'!$C$1,[1]DATA!$I:$I,'Çek Yasagi ( karar adet )'!$C45),0)</f>
        <v>6</v>
      </c>
      <c r="L45" s="17">
        <f>IFERROR(SUMIFS([1]DATA!$L:$L,[1]DATA!$G:$G,'Çek Yasagi ( karar adet )'!L$2,[1]DATA!$H:$H,'Çek Yasagi ( karar adet )'!$C$1,[1]DATA!$I:$I,'Çek Yasagi ( karar adet )'!$C45),0)</f>
        <v>0</v>
      </c>
      <c r="M45" s="17">
        <f>IFERROR(SUMIFS([1]DATA!$L:$L,[1]DATA!$G:$G,'Çek Yasagi ( karar adet )'!M$2,[1]DATA!$H:$H,'Çek Yasagi ( karar adet )'!$C$1,[1]DATA!$I:$I,'Çek Yasagi ( karar adet )'!$C45),0)</f>
        <v>5</v>
      </c>
      <c r="N45" s="17"/>
      <c r="O45" s="17"/>
      <c r="P45" s="17"/>
      <c r="Q45" s="17">
        <f>IFERROR(SUMIFS([1]DATA!$Z:$Z,[1]DATA!$V:$V,'Çek Yasagi ( karar adet )'!$C$1,[1]DATA!$W:$W,'Çek Yasagi ( karar adet )'!$C45,[1]DATA!$U:$U,'Çek Yasagi ( karar adet )'!$C$2),0)</f>
        <v>49</v>
      </c>
      <c r="AI45" s="15"/>
    </row>
    <row r="46" spans="3:35" ht="15" customHeight="1">
      <c r="C46" s="10">
        <v>40</v>
      </c>
      <c r="D46" s="16" t="s">
        <v>61</v>
      </c>
      <c r="E46" s="17">
        <f>IFERROR(SUMIFS([1]DATA!$L:$L,[1]DATA!$G:$G,'Çek Yasagi ( karar adet )'!E$2,[1]DATA!$H:$H,'Çek Yasagi ( karar adet )'!$C$1,[1]DATA!$I:$I,'Çek Yasagi ( karar adet )'!$C46),0)</f>
        <v>10</v>
      </c>
      <c r="F46" s="17">
        <f>IFERROR(SUMIFS([1]DATA!$L:$L,[1]DATA!$G:$G,'Çek Yasagi ( karar adet )'!F$2,[1]DATA!$H:$H,'Çek Yasagi ( karar adet )'!$C$1,[1]DATA!$I:$I,'Çek Yasagi ( karar adet )'!$C46),0)</f>
        <v>9</v>
      </c>
      <c r="G46" s="17">
        <f>IFERROR(SUMIFS([1]DATA!$L:$L,[1]DATA!$G:$G,'Çek Yasagi ( karar adet )'!G$2,[1]DATA!$H:$H,'Çek Yasagi ( karar adet )'!$C$1,[1]DATA!$I:$I,'Çek Yasagi ( karar adet )'!$C46),0)</f>
        <v>7</v>
      </c>
      <c r="H46" s="17">
        <f>IFERROR(SUMIFS([1]DATA!$L:$L,[1]DATA!$G:$G,'Çek Yasagi ( karar adet )'!H$2,[1]DATA!$H:$H,'Çek Yasagi ( karar adet )'!$C$1,[1]DATA!$I:$I,'Çek Yasagi ( karar adet )'!$C46),0)</f>
        <v>7</v>
      </c>
      <c r="I46" s="17">
        <f>IFERROR(SUMIFS([1]DATA!$L:$L,[1]DATA!$G:$G,'Çek Yasagi ( karar adet )'!I$2,[1]DATA!$H:$H,'Çek Yasagi ( karar adet )'!$C$1,[1]DATA!$I:$I,'Çek Yasagi ( karar adet )'!$C46),0)</f>
        <v>4</v>
      </c>
      <c r="J46" s="17">
        <f>IFERROR(SUMIFS([1]DATA!$L:$L,[1]DATA!$G:$G,'Çek Yasagi ( karar adet )'!J$2,[1]DATA!$H:$H,'Çek Yasagi ( karar adet )'!$C$1,[1]DATA!$I:$I,'Çek Yasagi ( karar adet )'!$C46),0)</f>
        <v>4</v>
      </c>
      <c r="K46" s="17">
        <f>IFERROR(SUMIFS([1]DATA!$L:$L,[1]DATA!$G:$G,'Çek Yasagi ( karar adet )'!K$2,[1]DATA!$H:$H,'Çek Yasagi ( karar adet )'!$C$1,[1]DATA!$I:$I,'Çek Yasagi ( karar adet )'!$C46),0)</f>
        <v>1</v>
      </c>
      <c r="L46" s="17">
        <f>IFERROR(SUMIFS([1]DATA!$L:$L,[1]DATA!$G:$G,'Çek Yasagi ( karar adet )'!L$2,[1]DATA!$H:$H,'Çek Yasagi ( karar adet )'!$C$1,[1]DATA!$I:$I,'Çek Yasagi ( karar adet )'!$C46),0)</f>
        <v>3</v>
      </c>
      <c r="M46" s="17">
        <f>IFERROR(SUMIFS([1]DATA!$L:$L,[1]DATA!$G:$G,'Çek Yasagi ( karar adet )'!M$2,[1]DATA!$H:$H,'Çek Yasagi ( karar adet )'!$C$1,[1]DATA!$I:$I,'Çek Yasagi ( karar adet )'!$C46),0)</f>
        <v>15</v>
      </c>
      <c r="N46" s="17"/>
      <c r="O46" s="17"/>
      <c r="P46" s="17"/>
      <c r="Q46" s="17">
        <f>IFERROR(SUMIFS([1]DATA!$Z:$Z,[1]DATA!$V:$V,'Çek Yasagi ( karar adet )'!$C$1,[1]DATA!$W:$W,'Çek Yasagi ( karar adet )'!$C46,[1]DATA!$U:$U,'Çek Yasagi ( karar adet )'!$C$2),0)</f>
        <v>60</v>
      </c>
      <c r="AI46" s="15"/>
    </row>
    <row r="47" spans="3:35" ht="15" customHeight="1">
      <c r="C47" s="10">
        <v>50</v>
      </c>
      <c r="D47" s="16" t="s">
        <v>62</v>
      </c>
      <c r="E47" s="17">
        <f>IFERROR(SUMIFS([1]DATA!$L:$L,[1]DATA!$G:$G,'Çek Yasagi ( karar adet )'!E$2,[1]DATA!$H:$H,'Çek Yasagi ( karar adet )'!$C$1,[1]DATA!$I:$I,'Çek Yasagi ( karar adet )'!$C47),0)</f>
        <v>6</v>
      </c>
      <c r="F47" s="17">
        <f>IFERROR(SUMIFS([1]DATA!$L:$L,[1]DATA!$G:$G,'Çek Yasagi ( karar adet )'!F$2,[1]DATA!$H:$H,'Çek Yasagi ( karar adet )'!$C$1,[1]DATA!$I:$I,'Çek Yasagi ( karar adet )'!$C47),0)</f>
        <v>9</v>
      </c>
      <c r="G47" s="17">
        <f>IFERROR(SUMIFS([1]DATA!$L:$L,[1]DATA!$G:$G,'Çek Yasagi ( karar adet )'!G$2,[1]DATA!$H:$H,'Çek Yasagi ( karar adet )'!$C$1,[1]DATA!$I:$I,'Çek Yasagi ( karar adet )'!$C47),0)</f>
        <v>12</v>
      </c>
      <c r="H47" s="17">
        <f>IFERROR(SUMIFS([1]DATA!$L:$L,[1]DATA!$G:$G,'Çek Yasagi ( karar adet )'!H$2,[1]DATA!$H:$H,'Çek Yasagi ( karar adet )'!$C$1,[1]DATA!$I:$I,'Çek Yasagi ( karar adet )'!$C47),0)</f>
        <v>9</v>
      </c>
      <c r="I47" s="17">
        <f>IFERROR(SUMIFS([1]DATA!$L:$L,[1]DATA!$G:$G,'Çek Yasagi ( karar adet )'!I$2,[1]DATA!$H:$H,'Çek Yasagi ( karar adet )'!$C$1,[1]DATA!$I:$I,'Çek Yasagi ( karar adet )'!$C47),0)</f>
        <v>22</v>
      </c>
      <c r="J47" s="17">
        <f>IFERROR(SUMIFS([1]DATA!$L:$L,[1]DATA!$G:$G,'Çek Yasagi ( karar adet )'!J$2,[1]DATA!$H:$H,'Çek Yasagi ( karar adet )'!$C$1,[1]DATA!$I:$I,'Çek Yasagi ( karar adet )'!$C47),0)</f>
        <v>20</v>
      </c>
      <c r="K47" s="17">
        <f>IFERROR(SUMIFS([1]DATA!$L:$L,[1]DATA!$G:$G,'Çek Yasagi ( karar adet )'!K$2,[1]DATA!$H:$H,'Çek Yasagi ( karar adet )'!$C$1,[1]DATA!$I:$I,'Çek Yasagi ( karar adet )'!$C47),0)</f>
        <v>9</v>
      </c>
      <c r="L47" s="17">
        <f>IFERROR(SUMIFS([1]DATA!$L:$L,[1]DATA!$G:$G,'Çek Yasagi ( karar adet )'!L$2,[1]DATA!$H:$H,'Çek Yasagi ( karar adet )'!$C$1,[1]DATA!$I:$I,'Çek Yasagi ( karar adet )'!$C47),0)</f>
        <v>6</v>
      </c>
      <c r="M47" s="17">
        <f>IFERROR(SUMIFS([1]DATA!$L:$L,[1]DATA!$G:$G,'Çek Yasagi ( karar adet )'!M$2,[1]DATA!$H:$H,'Çek Yasagi ( karar adet )'!$C$1,[1]DATA!$I:$I,'Çek Yasagi ( karar adet )'!$C47),0)</f>
        <v>14</v>
      </c>
      <c r="N47" s="17"/>
      <c r="O47" s="17"/>
      <c r="P47" s="17"/>
      <c r="Q47" s="17">
        <f>IFERROR(SUMIFS([1]DATA!$Z:$Z,[1]DATA!$V:$V,'Çek Yasagi ( karar adet )'!$C$1,[1]DATA!$W:$W,'Çek Yasagi ( karar adet )'!$C47,[1]DATA!$U:$U,'Çek Yasagi ( karar adet )'!$C$2),0)</f>
        <v>107</v>
      </c>
      <c r="AI47" s="15"/>
    </row>
    <row r="48" spans="3:35" ht="15" customHeight="1">
      <c r="C48" s="10">
        <v>51</v>
      </c>
      <c r="D48" s="16" t="s">
        <v>63</v>
      </c>
      <c r="E48" s="17">
        <f>IFERROR(SUMIFS([1]DATA!$L:$L,[1]DATA!$G:$G,'Çek Yasagi ( karar adet )'!E$2,[1]DATA!$H:$H,'Çek Yasagi ( karar adet )'!$C$1,[1]DATA!$I:$I,'Çek Yasagi ( karar adet )'!$C48),0)</f>
        <v>50</v>
      </c>
      <c r="F48" s="17">
        <f>IFERROR(SUMIFS([1]DATA!$L:$L,[1]DATA!$G:$G,'Çek Yasagi ( karar adet )'!F$2,[1]DATA!$H:$H,'Çek Yasagi ( karar adet )'!$C$1,[1]DATA!$I:$I,'Çek Yasagi ( karar adet )'!$C48),0)</f>
        <v>52</v>
      </c>
      <c r="G48" s="17">
        <f>IFERROR(SUMIFS([1]DATA!$L:$L,[1]DATA!$G:$G,'Çek Yasagi ( karar adet )'!G$2,[1]DATA!$H:$H,'Çek Yasagi ( karar adet )'!$C$1,[1]DATA!$I:$I,'Çek Yasagi ( karar adet )'!$C48),0)</f>
        <v>19</v>
      </c>
      <c r="H48" s="17">
        <f>IFERROR(SUMIFS([1]DATA!$L:$L,[1]DATA!$G:$G,'Çek Yasagi ( karar adet )'!H$2,[1]DATA!$H:$H,'Çek Yasagi ( karar adet )'!$C$1,[1]DATA!$I:$I,'Çek Yasagi ( karar adet )'!$C48),0)</f>
        <v>48</v>
      </c>
      <c r="I48" s="17">
        <f>IFERROR(SUMIFS([1]DATA!$L:$L,[1]DATA!$G:$G,'Çek Yasagi ( karar adet )'!I$2,[1]DATA!$H:$H,'Çek Yasagi ( karar adet )'!$C$1,[1]DATA!$I:$I,'Çek Yasagi ( karar adet )'!$C48),0)</f>
        <v>42</v>
      </c>
      <c r="J48" s="17">
        <f>IFERROR(SUMIFS([1]DATA!$L:$L,[1]DATA!$G:$G,'Çek Yasagi ( karar adet )'!J$2,[1]DATA!$H:$H,'Çek Yasagi ( karar adet )'!$C$1,[1]DATA!$I:$I,'Çek Yasagi ( karar adet )'!$C48),0)</f>
        <v>56</v>
      </c>
      <c r="K48" s="17">
        <f>IFERROR(SUMIFS([1]DATA!$L:$L,[1]DATA!$G:$G,'Çek Yasagi ( karar adet )'!K$2,[1]DATA!$H:$H,'Çek Yasagi ( karar adet )'!$C$1,[1]DATA!$I:$I,'Çek Yasagi ( karar adet )'!$C48),0)</f>
        <v>46</v>
      </c>
      <c r="L48" s="17">
        <f>IFERROR(SUMIFS([1]DATA!$L:$L,[1]DATA!$G:$G,'Çek Yasagi ( karar adet )'!L$2,[1]DATA!$H:$H,'Çek Yasagi ( karar adet )'!$C$1,[1]DATA!$I:$I,'Çek Yasagi ( karar adet )'!$C48),0)</f>
        <v>18</v>
      </c>
      <c r="M48" s="17">
        <f>IFERROR(SUMIFS([1]DATA!$L:$L,[1]DATA!$G:$G,'Çek Yasagi ( karar adet )'!M$2,[1]DATA!$H:$H,'Çek Yasagi ( karar adet )'!$C$1,[1]DATA!$I:$I,'Çek Yasagi ( karar adet )'!$C48),0)</f>
        <v>41</v>
      </c>
      <c r="N48" s="17"/>
      <c r="O48" s="17"/>
      <c r="P48" s="17"/>
      <c r="Q48" s="17">
        <f>IFERROR(SUMIFS([1]DATA!$Z:$Z,[1]DATA!$V:$V,'Çek Yasagi ( karar adet )'!$C$1,[1]DATA!$W:$W,'Çek Yasagi ( karar adet )'!$C48,[1]DATA!$U:$U,'Çek Yasagi ( karar adet )'!$C$2),0)</f>
        <v>372</v>
      </c>
      <c r="AI48" s="15"/>
    </row>
    <row r="49" spans="3:35" ht="15" customHeight="1">
      <c r="C49" s="10">
        <v>58</v>
      </c>
      <c r="D49" s="16" t="s">
        <v>64</v>
      </c>
      <c r="E49" s="17">
        <f>IFERROR(SUMIFS([1]DATA!$L:$L,[1]DATA!$G:$G,'Çek Yasagi ( karar adet )'!E$2,[1]DATA!$H:$H,'Çek Yasagi ( karar adet )'!$C$1,[1]DATA!$I:$I,'Çek Yasagi ( karar adet )'!$C49),0)</f>
        <v>37</v>
      </c>
      <c r="F49" s="17">
        <f>IFERROR(SUMIFS([1]DATA!$L:$L,[1]DATA!$G:$G,'Çek Yasagi ( karar adet )'!F$2,[1]DATA!$H:$H,'Çek Yasagi ( karar adet )'!$C$1,[1]DATA!$I:$I,'Çek Yasagi ( karar adet )'!$C49),0)</f>
        <v>37</v>
      </c>
      <c r="G49" s="17">
        <f>IFERROR(SUMIFS([1]DATA!$L:$L,[1]DATA!$G:$G,'Çek Yasagi ( karar adet )'!G$2,[1]DATA!$H:$H,'Çek Yasagi ( karar adet )'!$C$1,[1]DATA!$I:$I,'Çek Yasagi ( karar adet )'!$C49),0)</f>
        <v>22</v>
      </c>
      <c r="H49" s="17">
        <f>IFERROR(SUMIFS([1]DATA!$L:$L,[1]DATA!$G:$G,'Çek Yasagi ( karar adet )'!H$2,[1]DATA!$H:$H,'Çek Yasagi ( karar adet )'!$C$1,[1]DATA!$I:$I,'Çek Yasagi ( karar adet )'!$C49),0)</f>
        <v>39</v>
      </c>
      <c r="I49" s="17">
        <f>IFERROR(SUMIFS([1]DATA!$L:$L,[1]DATA!$G:$G,'Çek Yasagi ( karar adet )'!I$2,[1]DATA!$H:$H,'Çek Yasagi ( karar adet )'!$C$1,[1]DATA!$I:$I,'Çek Yasagi ( karar adet )'!$C49),0)</f>
        <v>48</v>
      </c>
      <c r="J49" s="17">
        <f>IFERROR(SUMIFS([1]DATA!$L:$L,[1]DATA!$G:$G,'Çek Yasagi ( karar adet )'!J$2,[1]DATA!$H:$H,'Çek Yasagi ( karar adet )'!$C$1,[1]DATA!$I:$I,'Çek Yasagi ( karar adet )'!$C49),0)</f>
        <v>23</v>
      </c>
      <c r="K49" s="17">
        <f>IFERROR(SUMIFS([1]DATA!$L:$L,[1]DATA!$G:$G,'Çek Yasagi ( karar adet )'!K$2,[1]DATA!$H:$H,'Çek Yasagi ( karar adet )'!$C$1,[1]DATA!$I:$I,'Çek Yasagi ( karar adet )'!$C49),0)</f>
        <v>30</v>
      </c>
      <c r="L49" s="17">
        <f>IFERROR(SUMIFS([1]DATA!$L:$L,[1]DATA!$G:$G,'Çek Yasagi ( karar adet )'!L$2,[1]DATA!$H:$H,'Çek Yasagi ( karar adet )'!$C$1,[1]DATA!$I:$I,'Çek Yasagi ( karar adet )'!$C49),0)</f>
        <v>0</v>
      </c>
      <c r="M49" s="17">
        <f>IFERROR(SUMIFS([1]DATA!$L:$L,[1]DATA!$G:$G,'Çek Yasagi ( karar adet )'!M$2,[1]DATA!$H:$H,'Çek Yasagi ( karar adet )'!$C$1,[1]DATA!$I:$I,'Çek Yasagi ( karar adet )'!$C49),0)</f>
        <v>9</v>
      </c>
      <c r="N49" s="17"/>
      <c r="O49" s="17"/>
      <c r="P49" s="17"/>
      <c r="Q49" s="17">
        <f>IFERROR(SUMIFS([1]DATA!$Z:$Z,[1]DATA!$V:$V,'Çek Yasagi ( karar adet )'!$C$1,[1]DATA!$W:$W,'Çek Yasagi ( karar adet )'!$C49,[1]DATA!$U:$U,'Çek Yasagi ( karar adet )'!$C$2),0)</f>
        <v>245</v>
      </c>
      <c r="AI49" s="15"/>
    </row>
    <row r="50" spans="3:35" ht="15" customHeight="1">
      <c r="C50" s="10">
        <v>66</v>
      </c>
      <c r="D50" s="16" t="s">
        <v>65</v>
      </c>
      <c r="E50" s="17">
        <f>IFERROR(SUMIFS([1]DATA!$L:$L,[1]DATA!$G:$G,'Çek Yasagi ( karar adet )'!E$2,[1]DATA!$H:$H,'Çek Yasagi ( karar adet )'!$C$1,[1]DATA!$I:$I,'Çek Yasagi ( karar adet )'!$C50),0)</f>
        <v>3</v>
      </c>
      <c r="F50" s="17">
        <f>IFERROR(SUMIFS([1]DATA!$L:$L,[1]DATA!$G:$G,'Çek Yasagi ( karar adet )'!F$2,[1]DATA!$H:$H,'Çek Yasagi ( karar adet )'!$C$1,[1]DATA!$I:$I,'Çek Yasagi ( karar adet )'!$C50),0)</f>
        <v>15</v>
      </c>
      <c r="G50" s="17">
        <f>IFERROR(SUMIFS([1]DATA!$L:$L,[1]DATA!$G:$G,'Çek Yasagi ( karar adet )'!G$2,[1]DATA!$H:$H,'Çek Yasagi ( karar adet )'!$C$1,[1]DATA!$I:$I,'Çek Yasagi ( karar adet )'!$C50),0)</f>
        <v>8</v>
      </c>
      <c r="H50" s="17">
        <f>IFERROR(SUMIFS([1]DATA!$L:$L,[1]DATA!$G:$G,'Çek Yasagi ( karar adet )'!H$2,[1]DATA!$H:$H,'Çek Yasagi ( karar adet )'!$C$1,[1]DATA!$I:$I,'Çek Yasagi ( karar adet )'!$C50),0)</f>
        <v>10</v>
      </c>
      <c r="I50" s="17">
        <f>IFERROR(SUMIFS([1]DATA!$L:$L,[1]DATA!$G:$G,'Çek Yasagi ( karar adet )'!I$2,[1]DATA!$H:$H,'Çek Yasagi ( karar adet )'!$C$1,[1]DATA!$I:$I,'Çek Yasagi ( karar adet )'!$C50),0)</f>
        <v>1</v>
      </c>
      <c r="J50" s="17">
        <f>IFERROR(SUMIFS([1]DATA!$L:$L,[1]DATA!$G:$G,'Çek Yasagi ( karar adet )'!J$2,[1]DATA!$H:$H,'Çek Yasagi ( karar adet )'!$C$1,[1]DATA!$I:$I,'Çek Yasagi ( karar adet )'!$C50),0)</f>
        <v>8</v>
      </c>
      <c r="K50" s="17">
        <f>IFERROR(SUMIFS([1]DATA!$L:$L,[1]DATA!$G:$G,'Çek Yasagi ( karar adet )'!K$2,[1]DATA!$H:$H,'Çek Yasagi ( karar adet )'!$C$1,[1]DATA!$I:$I,'Çek Yasagi ( karar adet )'!$C50),0)</f>
        <v>3</v>
      </c>
      <c r="L50" s="17">
        <f>IFERROR(SUMIFS([1]DATA!$L:$L,[1]DATA!$G:$G,'Çek Yasagi ( karar adet )'!L$2,[1]DATA!$H:$H,'Çek Yasagi ( karar adet )'!$C$1,[1]DATA!$I:$I,'Çek Yasagi ( karar adet )'!$C50),0)</f>
        <v>1</v>
      </c>
      <c r="M50" s="17">
        <f>IFERROR(SUMIFS([1]DATA!$L:$L,[1]DATA!$G:$G,'Çek Yasagi ( karar adet )'!M$2,[1]DATA!$H:$H,'Çek Yasagi ( karar adet )'!$C$1,[1]DATA!$I:$I,'Çek Yasagi ( karar adet )'!$C50),0)</f>
        <v>13</v>
      </c>
      <c r="N50" s="17"/>
      <c r="O50" s="17"/>
      <c r="P50" s="17"/>
      <c r="Q50" s="17">
        <f>IFERROR(SUMIFS([1]DATA!$Z:$Z,[1]DATA!$V:$V,'Çek Yasagi ( karar adet )'!$C$1,[1]DATA!$W:$W,'Çek Yasagi ( karar adet )'!$C50,[1]DATA!$U:$U,'Çek Yasagi ( karar adet )'!$C$2),0)</f>
        <v>62</v>
      </c>
      <c r="AI50" s="15"/>
    </row>
    <row r="51" spans="3:35" ht="20.149999999999999" customHeight="1">
      <c r="C51" s="10" t="s">
        <v>66</v>
      </c>
      <c r="D51" s="13" t="s">
        <v>67</v>
      </c>
      <c r="E51" s="14">
        <f>IFERROR(SUMIFS([1]DATA!$S:$S,[1]DATA!$N:$N,'Çek Yasagi ( karar adet )'!E$2,[1]DATA!$O:$O,'Çek Yasagi ( karar adet )'!$C$1,[1]DATA!$P:$P,'Çek Yasagi ( karar adet )'!$C51),0)</f>
        <v>139</v>
      </c>
      <c r="F51" s="14">
        <f>IFERROR(SUMIFS([1]DATA!$S:$S,[1]DATA!$N:$N,'Çek Yasagi ( karar adet )'!F$2,[1]DATA!$O:$O,'Çek Yasagi ( karar adet )'!$C$1,[1]DATA!$P:$P,'Çek Yasagi ( karar adet )'!$C51),0)</f>
        <v>146</v>
      </c>
      <c r="G51" s="14">
        <f>IFERROR(SUMIFS([1]DATA!$S:$S,[1]DATA!$N:$N,'Çek Yasagi ( karar adet )'!G$2,[1]DATA!$O:$O,'Çek Yasagi ( karar adet )'!$C$1,[1]DATA!$P:$P,'Çek Yasagi ( karar adet )'!$C51),0)</f>
        <v>124</v>
      </c>
      <c r="H51" s="14">
        <f>IFERROR(SUMIFS([1]DATA!$S:$S,[1]DATA!$N:$N,'Çek Yasagi ( karar adet )'!H$2,[1]DATA!$O:$O,'Çek Yasagi ( karar adet )'!$C$1,[1]DATA!$P:$P,'Çek Yasagi ( karar adet )'!$C51),0)</f>
        <v>149</v>
      </c>
      <c r="I51" s="14">
        <f>IFERROR(SUMIFS([1]DATA!$S:$S,[1]DATA!$N:$N,'Çek Yasagi ( karar adet )'!I$2,[1]DATA!$O:$O,'Çek Yasagi ( karar adet )'!$C$1,[1]DATA!$P:$P,'Çek Yasagi ( karar adet )'!$C51),0)</f>
        <v>110</v>
      </c>
      <c r="J51" s="14">
        <f>IFERROR(SUMIFS([1]DATA!$S:$S,[1]DATA!$N:$N,'Çek Yasagi ( karar adet )'!J$2,[1]DATA!$O:$O,'Çek Yasagi ( karar adet )'!$C$1,[1]DATA!$P:$P,'Çek Yasagi ( karar adet )'!$C51),0)</f>
        <v>178</v>
      </c>
      <c r="K51" s="14">
        <f>IFERROR(SUMIFS([1]DATA!$S:$S,[1]DATA!$N:$N,'Çek Yasagi ( karar adet )'!K$2,[1]DATA!$O:$O,'Çek Yasagi ( karar adet )'!$C$1,[1]DATA!$P:$P,'Çek Yasagi ( karar adet )'!$C51),0)</f>
        <v>206</v>
      </c>
      <c r="L51" s="14">
        <f>IFERROR(SUMIFS([1]DATA!$S:$S,[1]DATA!$N:$N,'Çek Yasagi ( karar adet )'!L$2,[1]DATA!$O:$O,'Çek Yasagi ( karar adet )'!$C$1,[1]DATA!$P:$P,'Çek Yasagi ( karar adet )'!$C51),0)</f>
        <v>117</v>
      </c>
      <c r="M51" s="14">
        <f>IFERROR(SUMIFS([1]DATA!$S:$S,[1]DATA!$N:$N,'Çek Yasagi ( karar adet )'!M$2,[1]DATA!$O:$O,'Çek Yasagi ( karar adet )'!$C$1,[1]DATA!$P:$P,'Çek Yasagi ( karar adet )'!$C51),0)</f>
        <v>191</v>
      </c>
      <c r="N51" s="14"/>
      <c r="O51" s="14"/>
      <c r="P51" s="14"/>
      <c r="Q51" s="14">
        <f>IFERROR(SUMIFS([1]DATA!$AG:$AG,[1]DATA!$AC:$AC,'Çek Yasagi ( karar adet )'!$C$1,[1]DATA!$AD:$AD,'Çek Yasagi ( karar adet )'!$C51,[1]DATA!$AB:$AB,'Çek Yasagi ( karar adet )'!$C$2),0)</f>
        <v>1360</v>
      </c>
      <c r="AI51" s="15"/>
    </row>
    <row r="52" spans="3:35" ht="15" customHeight="1">
      <c r="C52" s="10">
        <v>5</v>
      </c>
      <c r="D52" s="16" t="s">
        <v>68</v>
      </c>
      <c r="E52" s="17">
        <f>IFERROR(SUMIFS([1]DATA!$L:$L,[1]DATA!$G:$G,'Çek Yasagi ( karar adet )'!E$2,[1]DATA!$H:$H,'Çek Yasagi ( karar adet )'!$C$1,[1]DATA!$I:$I,'Çek Yasagi ( karar adet )'!$C52),0)</f>
        <v>18</v>
      </c>
      <c r="F52" s="17">
        <f>IFERROR(SUMIFS([1]DATA!$L:$L,[1]DATA!$G:$G,'Çek Yasagi ( karar adet )'!F$2,[1]DATA!$H:$H,'Çek Yasagi ( karar adet )'!$C$1,[1]DATA!$I:$I,'Çek Yasagi ( karar adet )'!$C52),0)</f>
        <v>7</v>
      </c>
      <c r="G52" s="17">
        <f>IFERROR(SUMIFS([1]DATA!$L:$L,[1]DATA!$G:$G,'Çek Yasagi ( karar adet )'!G$2,[1]DATA!$H:$H,'Çek Yasagi ( karar adet )'!$C$1,[1]DATA!$I:$I,'Çek Yasagi ( karar adet )'!$C52),0)</f>
        <v>7</v>
      </c>
      <c r="H52" s="17">
        <f>IFERROR(SUMIFS([1]DATA!$L:$L,[1]DATA!$G:$G,'Çek Yasagi ( karar adet )'!H$2,[1]DATA!$H:$H,'Çek Yasagi ( karar adet )'!$C$1,[1]DATA!$I:$I,'Çek Yasagi ( karar adet )'!$C52),0)</f>
        <v>7</v>
      </c>
      <c r="I52" s="17">
        <f>IFERROR(SUMIFS([1]DATA!$L:$L,[1]DATA!$G:$G,'Çek Yasagi ( karar adet )'!I$2,[1]DATA!$H:$H,'Çek Yasagi ( karar adet )'!$C$1,[1]DATA!$I:$I,'Çek Yasagi ( karar adet )'!$C52),0)</f>
        <v>3</v>
      </c>
      <c r="J52" s="17">
        <f>IFERROR(SUMIFS([1]DATA!$L:$L,[1]DATA!$G:$G,'Çek Yasagi ( karar adet )'!J$2,[1]DATA!$H:$H,'Çek Yasagi ( karar adet )'!$C$1,[1]DATA!$I:$I,'Çek Yasagi ( karar adet )'!$C52),0)</f>
        <v>8</v>
      </c>
      <c r="K52" s="17">
        <f>IFERROR(SUMIFS([1]DATA!$L:$L,[1]DATA!$G:$G,'Çek Yasagi ( karar adet )'!K$2,[1]DATA!$H:$H,'Çek Yasagi ( karar adet )'!$C$1,[1]DATA!$I:$I,'Çek Yasagi ( karar adet )'!$C52),0)</f>
        <v>11</v>
      </c>
      <c r="L52" s="17">
        <f>IFERROR(SUMIFS([1]DATA!$L:$L,[1]DATA!$G:$G,'Çek Yasagi ( karar adet )'!L$2,[1]DATA!$H:$H,'Çek Yasagi ( karar adet )'!$C$1,[1]DATA!$I:$I,'Çek Yasagi ( karar adet )'!$C52),0)</f>
        <v>0</v>
      </c>
      <c r="M52" s="17">
        <f>IFERROR(SUMIFS([1]DATA!$L:$L,[1]DATA!$G:$G,'Çek Yasagi ( karar adet )'!M$2,[1]DATA!$H:$H,'Çek Yasagi ( karar adet )'!$C$1,[1]DATA!$I:$I,'Çek Yasagi ( karar adet )'!$C52),0)</f>
        <v>13</v>
      </c>
      <c r="N52" s="17"/>
      <c r="O52" s="17"/>
      <c r="P52" s="17"/>
      <c r="Q52" s="17">
        <f>IFERROR(SUMIFS([1]DATA!$Z:$Z,[1]DATA!$V:$V,'Çek Yasagi ( karar adet )'!$C$1,[1]DATA!$W:$W,'Çek Yasagi ( karar adet )'!$C52,[1]DATA!$U:$U,'Çek Yasagi ( karar adet )'!$C$2),0)</f>
        <v>74</v>
      </c>
      <c r="AI52" s="15"/>
    </row>
    <row r="53" spans="3:35" ht="15" customHeight="1">
      <c r="C53" s="10">
        <v>74</v>
      </c>
      <c r="D53" s="16" t="s">
        <v>69</v>
      </c>
      <c r="E53" s="17">
        <f>IFERROR(SUMIFS([1]DATA!$L:$L,[1]DATA!$G:$G,'Çek Yasagi ( karar adet )'!E$2,[1]DATA!$H:$H,'Çek Yasagi ( karar adet )'!$C$1,[1]DATA!$I:$I,'Çek Yasagi ( karar adet )'!$C53),0)</f>
        <v>0</v>
      </c>
      <c r="F53" s="17">
        <f>IFERROR(SUMIFS([1]DATA!$L:$L,[1]DATA!$G:$G,'Çek Yasagi ( karar adet )'!F$2,[1]DATA!$H:$H,'Çek Yasagi ( karar adet )'!$C$1,[1]DATA!$I:$I,'Çek Yasagi ( karar adet )'!$C53),0)</f>
        <v>10</v>
      </c>
      <c r="G53" s="17">
        <f>IFERROR(SUMIFS([1]DATA!$L:$L,[1]DATA!$G:$G,'Çek Yasagi ( karar adet )'!G$2,[1]DATA!$H:$H,'Çek Yasagi ( karar adet )'!$C$1,[1]DATA!$I:$I,'Çek Yasagi ( karar adet )'!$C53),0)</f>
        <v>9</v>
      </c>
      <c r="H53" s="17">
        <f>IFERROR(SUMIFS([1]DATA!$L:$L,[1]DATA!$G:$G,'Çek Yasagi ( karar adet )'!H$2,[1]DATA!$H:$H,'Çek Yasagi ( karar adet )'!$C$1,[1]DATA!$I:$I,'Çek Yasagi ( karar adet )'!$C53),0)</f>
        <v>0</v>
      </c>
      <c r="I53" s="17">
        <f>IFERROR(SUMIFS([1]DATA!$L:$L,[1]DATA!$G:$G,'Çek Yasagi ( karar adet )'!I$2,[1]DATA!$H:$H,'Çek Yasagi ( karar adet )'!$C$1,[1]DATA!$I:$I,'Çek Yasagi ( karar adet )'!$C53),0)</f>
        <v>4</v>
      </c>
      <c r="J53" s="17">
        <f>IFERROR(SUMIFS([1]DATA!$L:$L,[1]DATA!$G:$G,'Çek Yasagi ( karar adet )'!J$2,[1]DATA!$H:$H,'Çek Yasagi ( karar adet )'!$C$1,[1]DATA!$I:$I,'Çek Yasagi ( karar adet )'!$C53),0)</f>
        <v>3</v>
      </c>
      <c r="K53" s="17">
        <f>IFERROR(SUMIFS([1]DATA!$L:$L,[1]DATA!$G:$G,'Çek Yasagi ( karar adet )'!K$2,[1]DATA!$H:$H,'Çek Yasagi ( karar adet )'!$C$1,[1]DATA!$I:$I,'Çek Yasagi ( karar adet )'!$C53),0)</f>
        <v>1</v>
      </c>
      <c r="L53" s="17">
        <f>IFERROR(SUMIFS([1]DATA!$L:$L,[1]DATA!$G:$G,'Çek Yasagi ( karar adet )'!L$2,[1]DATA!$H:$H,'Çek Yasagi ( karar adet )'!$C$1,[1]DATA!$I:$I,'Çek Yasagi ( karar adet )'!$C53),0)</f>
        <v>0</v>
      </c>
      <c r="M53" s="17">
        <f>IFERROR(SUMIFS([1]DATA!$L:$L,[1]DATA!$G:$G,'Çek Yasagi ( karar adet )'!M$2,[1]DATA!$H:$H,'Çek Yasagi ( karar adet )'!$C$1,[1]DATA!$I:$I,'Çek Yasagi ( karar adet )'!$C53),0)</f>
        <v>3</v>
      </c>
      <c r="N53" s="17"/>
      <c r="O53" s="17"/>
      <c r="P53" s="17"/>
      <c r="Q53" s="17">
        <f>IFERROR(SUMIFS([1]DATA!$Z:$Z,[1]DATA!$V:$V,'Çek Yasagi ( karar adet )'!$C$1,[1]DATA!$W:$W,'Çek Yasagi ( karar adet )'!$C53,[1]DATA!$U:$U,'Çek Yasagi ( karar adet )'!$C$2),0)</f>
        <v>30</v>
      </c>
      <c r="AI53" s="15"/>
    </row>
    <row r="54" spans="3:35" ht="15" customHeight="1">
      <c r="C54" s="10">
        <v>18</v>
      </c>
      <c r="D54" s="16" t="s">
        <v>70</v>
      </c>
      <c r="E54" s="17">
        <f>IFERROR(SUMIFS([1]DATA!$L:$L,[1]DATA!$G:$G,'Çek Yasagi ( karar adet )'!E$2,[1]DATA!$H:$H,'Çek Yasagi ( karar adet )'!$C$1,[1]DATA!$I:$I,'Çek Yasagi ( karar adet )'!$C54),0)</f>
        <v>2</v>
      </c>
      <c r="F54" s="17">
        <f>IFERROR(SUMIFS([1]DATA!$L:$L,[1]DATA!$G:$G,'Çek Yasagi ( karar adet )'!F$2,[1]DATA!$H:$H,'Çek Yasagi ( karar adet )'!$C$1,[1]DATA!$I:$I,'Çek Yasagi ( karar adet )'!$C54),0)</f>
        <v>13</v>
      </c>
      <c r="G54" s="17">
        <f>IFERROR(SUMIFS([1]DATA!$L:$L,[1]DATA!$G:$G,'Çek Yasagi ( karar adet )'!G$2,[1]DATA!$H:$H,'Çek Yasagi ( karar adet )'!$C$1,[1]DATA!$I:$I,'Çek Yasagi ( karar adet )'!$C54),0)</f>
        <v>6</v>
      </c>
      <c r="H54" s="17">
        <f>IFERROR(SUMIFS([1]DATA!$L:$L,[1]DATA!$G:$G,'Çek Yasagi ( karar adet )'!H$2,[1]DATA!$H:$H,'Çek Yasagi ( karar adet )'!$C$1,[1]DATA!$I:$I,'Çek Yasagi ( karar adet )'!$C54),0)</f>
        <v>0</v>
      </c>
      <c r="I54" s="17">
        <f>IFERROR(SUMIFS([1]DATA!$L:$L,[1]DATA!$G:$G,'Çek Yasagi ( karar adet )'!I$2,[1]DATA!$H:$H,'Çek Yasagi ( karar adet )'!$C$1,[1]DATA!$I:$I,'Çek Yasagi ( karar adet )'!$C54),0)</f>
        <v>14</v>
      </c>
      <c r="J54" s="17">
        <f>IFERROR(SUMIFS([1]DATA!$L:$L,[1]DATA!$G:$G,'Çek Yasagi ( karar adet )'!J$2,[1]DATA!$H:$H,'Çek Yasagi ( karar adet )'!$C$1,[1]DATA!$I:$I,'Çek Yasagi ( karar adet )'!$C54),0)</f>
        <v>4</v>
      </c>
      <c r="K54" s="17">
        <f>IFERROR(SUMIFS([1]DATA!$L:$L,[1]DATA!$G:$G,'Çek Yasagi ( karar adet )'!K$2,[1]DATA!$H:$H,'Çek Yasagi ( karar adet )'!$C$1,[1]DATA!$I:$I,'Çek Yasagi ( karar adet )'!$C54),0)</f>
        <v>3</v>
      </c>
      <c r="L54" s="17">
        <f>IFERROR(SUMIFS([1]DATA!$L:$L,[1]DATA!$G:$G,'Çek Yasagi ( karar adet )'!L$2,[1]DATA!$H:$H,'Çek Yasagi ( karar adet )'!$C$1,[1]DATA!$I:$I,'Çek Yasagi ( karar adet )'!$C54),0)</f>
        <v>8</v>
      </c>
      <c r="M54" s="17">
        <f>IFERROR(SUMIFS([1]DATA!$L:$L,[1]DATA!$G:$G,'Çek Yasagi ( karar adet )'!M$2,[1]DATA!$H:$H,'Çek Yasagi ( karar adet )'!$C$1,[1]DATA!$I:$I,'Çek Yasagi ( karar adet )'!$C54),0)</f>
        <v>2</v>
      </c>
      <c r="N54" s="17"/>
      <c r="O54" s="17"/>
      <c r="P54" s="17"/>
      <c r="Q54" s="17">
        <f>IFERROR(SUMIFS([1]DATA!$Z:$Z,[1]DATA!$V:$V,'Çek Yasagi ( karar adet )'!$C$1,[1]DATA!$W:$W,'Çek Yasagi ( karar adet )'!$C54,[1]DATA!$U:$U,'Çek Yasagi ( karar adet )'!$C$2),0)</f>
        <v>52</v>
      </c>
      <c r="AI54" s="15"/>
    </row>
    <row r="55" spans="3:35" ht="15" customHeight="1">
      <c r="C55" s="10">
        <v>19</v>
      </c>
      <c r="D55" s="16" t="s">
        <v>71</v>
      </c>
      <c r="E55" s="17">
        <f>IFERROR(SUMIFS([1]DATA!$L:$L,[1]DATA!$G:$G,'Çek Yasagi ( karar adet )'!E$2,[1]DATA!$H:$H,'Çek Yasagi ( karar adet )'!$C$1,[1]DATA!$I:$I,'Çek Yasagi ( karar adet )'!$C55),0)</f>
        <v>8</v>
      </c>
      <c r="F55" s="17">
        <f>IFERROR(SUMIFS([1]DATA!$L:$L,[1]DATA!$G:$G,'Çek Yasagi ( karar adet )'!F$2,[1]DATA!$H:$H,'Çek Yasagi ( karar adet )'!$C$1,[1]DATA!$I:$I,'Çek Yasagi ( karar adet )'!$C55),0)</f>
        <v>4</v>
      </c>
      <c r="G55" s="17">
        <f>IFERROR(SUMIFS([1]DATA!$L:$L,[1]DATA!$G:$G,'Çek Yasagi ( karar adet )'!G$2,[1]DATA!$H:$H,'Çek Yasagi ( karar adet )'!$C$1,[1]DATA!$I:$I,'Çek Yasagi ( karar adet )'!$C55),0)</f>
        <v>10</v>
      </c>
      <c r="H55" s="17">
        <f>IFERROR(SUMIFS([1]DATA!$L:$L,[1]DATA!$G:$G,'Çek Yasagi ( karar adet )'!H$2,[1]DATA!$H:$H,'Çek Yasagi ( karar adet )'!$C$1,[1]DATA!$I:$I,'Çek Yasagi ( karar adet )'!$C55),0)</f>
        <v>9</v>
      </c>
      <c r="I55" s="17">
        <f>IFERROR(SUMIFS([1]DATA!$L:$L,[1]DATA!$G:$G,'Çek Yasagi ( karar adet )'!I$2,[1]DATA!$H:$H,'Çek Yasagi ( karar adet )'!$C$1,[1]DATA!$I:$I,'Çek Yasagi ( karar adet )'!$C55),0)</f>
        <v>11</v>
      </c>
      <c r="J55" s="17">
        <f>IFERROR(SUMIFS([1]DATA!$L:$L,[1]DATA!$G:$G,'Çek Yasagi ( karar adet )'!J$2,[1]DATA!$H:$H,'Çek Yasagi ( karar adet )'!$C$1,[1]DATA!$I:$I,'Çek Yasagi ( karar adet )'!$C55),0)</f>
        <v>17</v>
      </c>
      <c r="K55" s="17">
        <f>IFERROR(SUMIFS([1]DATA!$L:$L,[1]DATA!$G:$G,'Çek Yasagi ( karar adet )'!K$2,[1]DATA!$H:$H,'Çek Yasagi ( karar adet )'!$C$1,[1]DATA!$I:$I,'Çek Yasagi ( karar adet )'!$C55),0)</f>
        <v>13</v>
      </c>
      <c r="L55" s="17">
        <f>IFERROR(SUMIFS([1]DATA!$L:$L,[1]DATA!$G:$G,'Çek Yasagi ( karar adet )'!L$2,[1]DATA!$H:$H,'Çek Yasagi ( karar adet )'!$C$1,[1]DATA!$I:$I,'Çek Yasagi ( karar adet )'!$C55),0)</f>
        <v>2</v>
      </c>
      <c r="M55" s="17">
        <f>IFERROR(SUMIFS([1]DATA!$L:$L,[1]DATA!$G:$G,'Çek Yasagi ( karar adet )'!M$2,[1]DATA!$H:$H,'Çek Yasagi ( karar adet )'!$C$1,[1]DATA!$I:$I,'Çek Yasagi ( karar adet )'!$C55),0)</f>
        <v>7</v>
      </c>
      <c r="N55" s="17"/>
      <c r="O55" s="17"/>
      <c r="P55" s="17"/>
      <c r="Q55" s="17">
        <f>IFERROR(SUMIFS([1]DATA!$Z:$Z,[1]DATA!$V:$V,'Çek Yasagi ( karar adet )'!$C$1,[1]DATA!$W:$W,'Çek Yasagi ( karar adet )'!$C55,[1]DATA!$U:$U,'Çek Yasagi ( karar adet )'!$C$2),0)</f>
        <v>81</v>
      </c>
      <c r="AI55" s="15"/>
    </row>
    <row r="56" spans="3:35" ht="15" customHeight="1">
      <c r="C56" s="10">
        <v>78</v>
      </c>
      <c r="D56" s="16" t="s">
        <v>72</v>
      </c>
      <c r="E56" s="17">
        <f>IFERROR(SUMIFS([1]DATA!$L:$L,[1]DATA!$G:$G,'Çek Yasagi ( karar adet )'!E$2,[1]DATA!$H:$H,'Çek Yasagi ( karar adet )'!$C$1,[1]DATA!$I:$I,'Çek Yasagi ( karar adet )'!$C56),0)</f>
        <v>14</v>
      </c>
      <c r="F56" s="17">
        <f>IFERROR(SUMIFS([1]DATA!$L:$L,[1]DATA!$G:$G,'Çek Yasagi ( karar adet )'!F$2,[1]DATA!$H:$H,'Çek Yasagi ( karar adet )'!$C$1,[1]DATA!$I:$I,'Çek Yasagi ( karar adet )'!$C56),0)</f>
        <v>17</v>
      </c>
      <c r="G56" s="17">
        <f>IFERROR(SUMIFS([1]DATA!$L:$L,[1]DATA!$G:$G,'Çek Yasagi ( karar adet )'!G$2,[1]DATA!$H:$H,'Çek Yasagi ( karar adet )'!$C$1,[1]DATA!$I:$I,'Çek Yasagi ( karar adet )'!$C56),0)</f>
        <v>8</v>
      </c>
      <c r="H56" s="17">
        <f>IFERROR(SUMIFS([1]DATA!$L:$L,[1]DATA!$G:$G,'Çek Yasagi ( karar adet )'!H$2,[1]DATA!$H:$H,'Çek Yasagi ( karar adet )'!$C$1,[1]DATA!$I:$I,'Çek Yasagi ( karar adet )'!$C56),0)</f>
        <v>8</v>
      </c>
      <c r="I56" s="17">
        <f>IFERROR(SUMIFS([1]DATA!$L:$L,[1]DATA!$G:$G,'Çek Yasagi ( karar adet )'!I$2,[1]DATA!$H:$H,'Çek Yasagi ( karar adet )'!$C$1,[1]DATA!$I:$I,'Çek Yasagi ( karar adet )'!$C56),0)</f>
        <v>14</v>
      </c>
      <c r="J56" s="17">
        <f>IFERROR(SUMIFS([1]DATA!$L:$L,[1]DATA!$G:$G,'Çek Yasagi ( karar adet )'!J$2,[1]DATA!$H:$H,'Çek Yasagi ( karar adet )'!$C$1,[1]DATA!$I:$I,'Çek Yasagi ( karar adet )'!$C56),0)</f>
        <v>12</v>
      </c>
      <c r="K56" s="17">
        <f>IFERROR(SUMIFS([1]DATA!$L:$L,[1]DATA!$G:$G,'Çek Yasagi ( karar adet )'!K$2,[1]DATA!$H:$H,'Çek Yasagi ( karar adet )'!$C$1,[1]DATA!$I:$I,'Çek Yasagi ( karar adet )'!$C56),0)</f>
        <v>63</v>
      </c>
      <c r="L56" s="17">
        <f>IFERROR(SUMIFS([1]DATA!$L:$L,[1]DATA!$G:$G,'Çek Yasagi ( karar adet )'!L$2,[1]DATA!$H:$H,'Çek Yasagi ( karar adet )'!$C$1,[1]DATA!$I:$I,'Çek Yasagi ( karar adet )'!$C56),0)</f>
        <v>7</v>
      </c>
      <c r="M56" s="17">
        <f>IFERROR(SUMIFS([1]DATA!$L:$L,[1]DATA!$G:$G,'Çek Yasagi ( karar adet )'!M$2,[1]DATA!$H:$H,'Çek Yasagi ( karar adet )'!$C$1,[1]DATA!$I:$I,'Çek Yasagi ( karar adet )'!$C56),0)</f>
        <v>27</v>
      </c>
      <c r="N56" s="17"/>
      <c r="O56" s="17"/>
      <c r="P56" s="17"/>
      <c r="Q56" s="17">
        <f>IFERROR(SUMIFS([1]DATA!$Z:$Z,[1]DATA!$V:$V,'Çek Yasagi ( karar adet )'!$C$1,[1]DATA!$W:$W,'Çek Yasagi ( karar adet )'!$C56,[1]DATA!$U:$U,'Çek Yasagi ( karar adet )'!$C$2),0)</f>
        <v>170</v>
      </c>
      <c r="AI56" s="15"/>
    </row>
    <row r="57" spans="3:35" ht="15" customHeight="1">
      <c r="C57" s="10">
        <v>37</v>
      </c>
      <c r="D57" s="16" t="s">
        <v>73</v>
      </c>
      <c r="E57" s="17">
        <f>IFERROR(SUMIFS([1]DATA!$L:$L,[1]DATA!$G:$G,'Çek Yasagi ( karar adet )'!E$2,[1]DATA!$H:$H,'Çek Yasagi ( karar adet )'!$C$1,[1]DATA!$I:$I,'Çek Yasagi ( karar adet )'!$C57),0)</f>
        <v>5</v>
      </c>
      <c r="F57" s="17">
        <f>IFERROR(SUMIFS([1]DATA!$L:$L,[1]DATA!$G:$G,'Çek Yasagi ( karar adet )'!F$2,[1]DATA!$H:$H,'Çek Yasagi ( karar adet )'!$C$1,[1]DATA!$I:$I,'Çek Yasagi ( karar adet )'!$C57),0)</f>
        <v>11</v>
      </c>
      <c r="G57" s="17">
        <f>IFERROR(SUMIFS([1]DATA!$L:$L,[1]DATA!$G:$G,'Çek Yasagi ( karar adet )'!G$2,[1]DATA!$H:$H,'Çek Yasagi ( karar adet )'!$C$1,[1]DATA!$I:$I,'Çek Yasagi ( karar adet )'!$C57),0)</f>
        <v>12</v>
      </c>
      <c r="H57" s="17">
        <f>IFERROR(SUMIFS([1]DATA!$L:$L,[1]DATA!$G:$G,'Çek Yasagi ( karar adet )'!H$2,[1]DATA!$H:$H,'Çek Yasagi ( karar adet )'!$C$1,[1]DATA!$I:$I,'Çek Yasagi ( karar adet )'!$C57),0)</f>
        <v>7</v>
      </c>
      <c r="I57" s="17">
        <f>IFERROR(SUMIFS([1]DATA!$L:$L,[1]DATA!$G:$G,'Çek Yasagi ( karar adet )'!I$2,[1]DATA!$H:$H,'Çek Yasagi ( karar adet )'!$C$1,[1]DATA!$I:$I,'Çek Yasagi ( karar adet )'!$C57),0)</f>
        <v>4</v>
      </c>
      <c r="J57" s="17">
        <f>IFERROR(SUMIFS([1]DATA!$L:$L,[1]DATA!$G:$G,'Çek Yasagi ( karar adet )'!J$2,[1]DATA!$H:$H,'Çek Yasagi ( karar adet )'!$C$1,[1]DATA!$I:$I,'Çek Yasagi ( karar adet )'!$C57),0)</f>
        <v>10</v>
      </c>
      <c r="K57" s="17">
        <f>IFERROR(SUMIFS([1]DATA!$L:$L,[1]DATA!$G:$G,'Çek Yasagi ( karar adet )'!K$2,[1]DATA!$H:$H,'Çek Yasagi ( karar adet )'!$C$1,[1]DATA!$I:$I,'Çek Yasagi ( karar adet )'!$C57),0)</f>
        <v>16</v>
      </c>
      <c r="L57" s="17">
        <f>IFERROR(SUMIFS([1]DATA!$L:$L,[1]DATA!$G:$G,'Çek Yasagi ( karar adet )'!L$2,[1]DATA!$H:$H,'Çek Yasagi ( karar adet )'!$C$1,[1]DATA!$I:$I,'Çek Yasagi ( karar adet )'!$C57),0)</f>
        <v>3</v>
      </c>
      <c r="M57" s="17">
        <f>IFERROR(SUMIFS([1]DATA!$L:$L,[1]DATA!$G:$G,'Çek Yasagi ( karar adet )'!M$2,[1]DATA!$H:$H,'Çek Yasagi ( karar adet )'!$C$1,[1]DATA!$I:$I,'Çek Yasagi ( karar adet )'!$C57),0)</f>
        <v>3</v>
      </c>
      <c r="N57" s="17"/>
      <c r="O57" s="17"/>
      <c r="P57" s="17"/>
      <c r="Q57" s="17">
        <f>IFERROR(SUMIFS([1]DATA!$Z:$Z,[1]DATA!$V:$V,'Çek Yasagi ( karar adet )'!$C$1,[1]DATA!$W:$W,'Çek Yasagi ( karar adet )'!$C57,[1]DATA!$U:$U,'Çek Yasagi ( karar adet )'!$C$2),0)</f>
        <v>71</v>
      </c>
      <c r="AI57" s="15"/>
    </row>
    <row r="58" spans="3:35" ht="15" customHeight="1">
      <c r="C58" s="10">
        <v>55</v>
      </c>
      <c r="D58" s="16" t="s">
        <v>74</v>
      </c>
      <c r="E58" s="17">
        <f>IFERROR(SUMIFS([1]DATA!$L:$L,[1]DATA!$G:$G,'Çek Yasagi ( karar adet )'!E$2,[1]DATA!$H:$H,'Çek Yasagi ( karar adet )'!$C$1,[1]DATA!$I:$I,'Çek Yasagi ( karar adet )'!$C58),0)</f>
        <v>50</v>
      </c>
      <c r="F58" s="17">
        <f>IFERROR(SUMIFS([1]DATA!$L:$L,[1]DATA!$G:$G,'Çek Yasagi ( karar adet )'!F$2,[1]DATA!$H:$H,'Çek Yasagi ( karar adet )'!$C$1,[1]DATA!$I:$I,'Çek Yasagi ( karar adet )'!$C58),0)</f>
        <v>55</v>
      </c>
      <c r="G58" s="17">
        <f>IFERROR(SUMIFS([1]DATA!$L:$L,[1]DATA!$G:$G,'Çek Yasagi ( karar adet )'!G$2,[1]DATA!$H:$H,'Çek Yasagi ( karar adet )'!$C$1,[1]DATA!$I:$I,'Çek Yasagi ( karar adet )'!$C58),0)</f>
        <v>48</v>
      </c>
      <c r="H58" s="17">
        <f>IFERROR(SUMIFS([1]DATA!$L:$L,[1]DATA!$G:$G,'Çek Yasagi ( karar adet )'!H$2,[1]DATA!$H:$H,'Çek Yasagi ( karar adet )'!$C$1,[1]DATA!$I:$I,'Çek Yasagi ( karar adet )'!$C58),0)</f>
        <v>74</v>
      </c>
      <c r="I58" s="17">
        <f>IFERROR(SUMIFS([1]DATA!$L:$L,[1]DATA!$G:$G,'Çek Yasagi ( karar adet )'!I$2,[1]DATA!$H:$H,'Çek Yasagi ( karar adet )'!$C$1,[1]DATA!$I:$I,'Çek Yasagi ( karar adet )'!$C58),0)</f>
        <v>33</v>
      </c>
      <c r="J58" s="17">
        <f>IFERROR(SUMIFS([1]DATA!$L:$L,[1]DATA!$G:$G,'Çek Yasagi ( karar adet )'!J$2,[1]DATA!$H:$H,'Çek Yasagi ( karar adet )'!$C$1,[1]DATA!$I:$I,'Çek Yasagi ( karar adet )'!$C58),0)</f>
        <v>70</v>
      </c>
      <c r="K58" s="17">
        <f>IFERROR(SUMIFS([1]DATA!$L:$L,[1]DATA!$G:$G,'Çek Yasagi ( karar adet )'!K$2,[1]DATA!$H:$H,'Çek Yasagi ( karar adet )'!$C$1,[1]DATA!$I:$I,'Çek Yasagi ( karar adet )'!$C58),0)</f>
        <v>64</v>
      </c>
      <c r="L58" s="17">
        <f>IFERROR(SUMIFS([1]DATA!$L:$L,[1]DATA!$G:$G,'Çek Yasagi ( karar adet )'!L$2,[1]DATA!$H:$H,'Çek Yasagi ( karar adet )'!$C$1,[1]DATA!$I:$I,'Çek Yasagi ( karar adet )'!$C58),0)</f>
        <v>70</v>
      </c>
      <c r="M58" s="17">
        <f>IFERROR(SUMIFS([1]DATA!$L:$L,[1]DATA!$G:$G,'Çek Yasagi ( karar adet )'!M$2,[1]DATA!$H:$H,'Çek Yasagi ( karar adet )'!$C$1,[1]DATA!$I:$I,'Çek Yasagi ( karar adet )'!$C58),0)</f>
        <v>79</v>
      </c>
      <c r="N58" s="17"/>
      <c r="O58" s="17"/>
      <c r="P58" s="17"/>
      <c r="Q58" s="17">
        <f>IFERROR(SUMIFS([1]DATA!$Z:$Z,[1]DATA!$V:$V,'Çek Yasagi ( karar adet )'!$C$1,[1]DATA!$W:$W,'Çek Yasagi ( karar adet )'!$C58,[1]DATA!$U:$U,'Çek Yasagi ( karar adet )'!$C$2),0)</f>
        <v>543</v>
      </c>
      <c r="AI58" s="15"/>
    </row>
    <row r="59" spans="3:35" ht="15" customHeight="1">
      <c r="C59" s="10">
        <v>57</v>
      </c>
      <c r="D59" s="16" t="s">
        <v>75</v>
      </c>
      <c r="E59" s="17">
        <f>IFERROR(SUMIFS([1]DATA!$L:$L,[1]DATA!$G:$G,'Çek Yasagi ( karar adet )'!E$2,[1]DATA!$H:$H,'Çek Yasagi ( karar adet )'!$C$1,[1]DATA!$I:$I,'Çek Yasagi ( karar adet )'!$C59),0)</f>
        <v>6</v>
      </c>
      <c r="F59" s="17">
        <f>IFERROR(SUMIFS([1]DATA!$L:$L,[1]DATA!$G:$G,'Çek Yasagi ( karar adet )'!F$2,[1]DATA!$H:$H,'Çek Yasagi ( karar adet )'!$C$1,[1]DATA!$I:$I,'Çek Yasagi ( karar adet )'!$C59),0)</f>
        <v>3</v>
      </c>
      <c r="G59" s="17">
        <f>IFERROR(SUMIFS([1]DATA!$L:$L,[1]DATA!$G:$G,'Çek Yasagi ( karar adet )'!G$2,[1]DATA!$H:$H,'Çek Yasagi ( karar adet )'!$C$1,[1]DATA!$I:$I,'Çek Yasagi ( karar adet )'!$C59),0)</f>
        <v>5</v>
      </c>
      <c r="H59" s="17">
        <f>IFERROR(SUMIFS([1]DATA!$L:$L,[1]DATA!$G:$G,'Çek Yasagi ( karar adet )'!H$2,[1]DATA!$H:$H,'Çek Yasagi ( karar adet )'!$C$1,[1]DATA!$I:$I,'Çek Yasagi ( karar adet )'!$C59),0)</f>
        <v>8</v>
      </c>
      <c r="I59" s="17">
        <f>IFERROR(SUMIFS([1]DATA!$L:$L,[1]DATA!$G:$G,'Çek Yasagi ( karar adet )'!I$2,[1]DATA!$H:$H,'Çek Yasagi ( karar adet )'!$C$1,[1]DATA!$I:$I,'Çek Yasagi ( karar adet )'!$C59),0)</f>
        <v>3</v>
      </c>
      <c r="J59" s="17">
        <f>IFERROR(SUMIFS([1]DATA!$L:$L,[1]DATA!$G:$G,'Çek Yasagi ( karar adet )'!J$2,[1]DATA!$H:$H,'Çek Yasagi ( karar adet )'!$C$1,[1]DATA!$I:$I,'Çek Yasagi ( karar adet )'!$C59),0)</f>
        <v>4</v>
      </c>
      <c r="K59" s="17">
        <f>IFERROR(SUMIFS([1]DATA!$L:$L,[1]DATA!$G:$G,'Çek Yasagi ( karar adet )'!K$2,[1]DATA!$H:$H,'Çek Yasagi ( karar adet )'!$C$1,[1]DATA!$I:$I,'Çek Yasagi ( karar adet )'!$C59),0)</f>
        <v>4</v>
      </c>
      <c r="L59" s="17">
        <f>IFERROR(SUMIFS([1]DATA!$L:$L,[1]DATA!$G:$G,'Çek Yasagi ( karar adet )'!L$2,[1]DATA!$H:$H,'Çek Yasagi ( karar adet )'!$C$1,[1]DATA!$I:$I,'Çek Yasagi ( karar adet )'!$C59),0)</f>
        <v>1</v>
      </c>
      <c r="M59" s="17">
        <f>IFERROR(SUMIFS([1]DATA!$L:$L,[1]DATA!$G:$G,'Çek Yasagi ( karar adet )'!M$2,[1]DATA!$H:$H,'Çek Yasagi ( karar adet )'!$C$1,[1]DATA!$I:$I,'Çek Yasagi ( karar adet )'!$C59),0)</f>
        <v>6</v>
      </c>
      <c r="N59" s="17"/>
      <c r="O59" s="17"/>
      <c r="P59" s="17"/>
      <c r="Q59" s="17">
        <f>IFERROR(SUMIFS([1]DATA!$Z:$Z,[1]DATA!$V:$V,'Çek Yasagi ( karar adet )'!$C$1,[1]DATA!$W:$W,'Çek Yasagi ( karar adet )'!$C59,[1]DATA!$U:$U,'Çek Yasagi ( karar adet )'!$C$2),0)</f>
        <v>40</v>
      </c>
      <c r="AI59" s="15"/>
    </row>
    <row r="60" spans="3:35" ht="15" customHeight="1">
      <c r="C60" s="10">
        <v>60</v>
      </c>
      <c r="D60" s="16" t="s">
        <v>76</v>
      </c>
      <c r="E60" s="17">
        <f>IFERROR(SUMIFS([1]DATA!$L:$L,[1]DATA!$G:$G,'Çek Yasagi ( karar adet )'!E$2,[1]DATA!$H:$H,'Çek Yasagi ( karar adet )'!$C$1,[1]DATA!$I:$I,'Çek Yasagi ( karar adet )'!$C60),0)</f>
        <v>17</v>
      </c>
      <c r="F60" s="17">
        <f>IFERROR(SUMIFS([1]DATA!$L:$L,[1]DATA!$G:$G,'Çek Yasagi ( karar adet )'!F$2,[1]DATA!$H:$H,'Çek Yasagi ( karar adet )'!$C$1,[1]DATA!$I:$I,'Çek Yasagi ( karar adet )'!$C60),0)</f>
        <v>16</v>
      </c>
      <c r="G60" s="17">
        <f>IFERROR(SUMIFS([1]DATA!$L:$L,[1]DATA!$G:$G,'Çek Yasagi ( karar adet )'!G$2,[1]DATA!$H:$H,'Çek Yasagi ( karar adet )'!$C$1,[1]DATA!$I:$I,'Çek Yasagi ( karar adet )'!$C60),0)</f>
        <v>13</v>
      </c>
      <c r="H60" s="17">
        <f>IFERROR(SUMIFS([1]DATA!$L:$L,[1]DATA!$G:$G,'Çek Yasagi ( karar adet )'!H$2,[1]DATA!$H:$H,'Çek Yasagi ( karar adet )'!$C$1,[1]DATA!$I:$I,'Çek Yasagi ( karar adet )'!$C60),0)</f>
        <v>16</v>
      </c>
      <c r="I60" s="17">
        <f>IFERROR(SUMIFS([1]DATA!$L:$L,[1]DATA!$G:$G,'Çek Yasagi ( karar adet )'!I$2,[1]DATA!$H:$H,'Çek Yasagi ( karar adet )'!$C$1,[1]DATA!$I:$I,'Çek Yasagi ( karar adet )'!$C60),0)</f>
        <v>13</v>
      </c>
      <c r="J60" s="17">
        <f>IFERROR(SUMIFS([1]DATA!$L:$L,[1]DATA!$G:$G,'Çek Yasagi ( karar adet )'!J$2,[1]DATA!$H:$H,'Çek Yasagi ( karar adet )'!$C$1,[1]DATA!$I:$I,'Çek Yasagi ( karar adet )'!$C60),0)</f>
        <v>17</v>
      </c>
      <c r="K60" s="17">
        <f>IFERROR(SUMIFS([1]DATA!$L:$L,[1]DATA!$G:$G,'Çek Yasagi ( karar adet )'!K$2,[1]DATA!$H:$H,'Çek Yasagi ( karar adet )'!$C$1,[1]DATA!$I:$I,'Çek Yasagi ( karar adet )'!$C60),0)</f>
        <v>11</v>
      </c>
      <c r="L60" s="17">
        <f>IFERROR(SUMIFS([1]DATA!$L:$L,[1]DATA!$G:$G,'Çek Yasagi ( karar adet )'!L$2,[1]DATA!$H:$H,'Çek Yasagi ( karar adet )'!$C$1,[1]DATA!$I:$I,'Çek Yasagi ( karar adet )'!$C60),0)</f>
        <v>5</v>
      </c>
      <c r="M60" s="17">
        <f>IFERROR(SUMIFS([1]DATA!$L:$L,[1]DATA!$G:$G,'Çek Yasagi ( karar adet )'!M$2,[1]DATA!$H:$H,'Çek Yasagi ( karar adet )'!$C$1,[1]DATA!$I:$I,'Çek Yasagi ( karar adet )'!$C60),0)</f>
        <v>23</v>
      </c>
      <c r="N60" s="17"/>
      <c r="O60" s="17"/>
      <c r="P60" s="17"/>
      <c r="Q60" s="17">
        <f>IFERROR(SUMIFS([1]DATA!$Z:$Z,[1]DATA!$V:$V,'Çek Yasagi ( karar adet )'!$C$1,[1]DATA!$W:$W,'Çek Yasagi ( karar adet )'!$C60,[1]DATA!$U:$U,'Çek Yasagi ( karar adet )'!$C$2),0)</f>
        <v>131</v>
      </c>
      <c r="AI60" s="15"/>
    </row>
    <row r="61" spans="3:35" ht="15" customHeight="1">
      <c r="C61" s="10">
        <v>67</v>
      </c>
      <c r="D61" s="16" t="s">
        <v>77</v>
      </c>
      <c r="E61" s="17">
        <f>IFERROR(SUMIFS([1]DATA!$L:$L,[1]DATA!$G:$G,'Çek Yasagi ( karar adet )'!E$2,[1]DATA!$H:$H,'Çek Yasagi ( karar adet )'!$C$1,[1]DATA!$I:$I,'Çek Yasagi ( karar adet )'!$C61),0)</f>
        <v>19</v>
      </c>
      <c r="F61" s="17">
        <f>IFERROR(SUMIFS([1]DATA!$L:$L,[1]DATA!$G:$G,'Çek Yasagi ( karar adet )'!F$2,[1]DATA!$H:$H,'Çek Yasagi ( karar adet )'!$C$1,[1]DATA!$I:$I,'Çek Yasagi ( karar adet )'!$C61),0)</f>
        <v>10</v>
      </c>
      <c r="G61" s="17">
        <f>IFERROR(SUMIFS([1]DATA!$L:$L,[1]DATA!$G:$G,'Çek Yasagi ( karar adet )'!G$2,[1]DATA!$H:$H,'Çek Yasagi ( karar adet )'!$C$1,[1]DATA!$I:$I,'Çek Yasagi ( karar adet )'!$C61),0)</f>
        <v>6</v>
      </c>
      <c r="H61" s="17">
        <f>IFERROR(SUMIFS([1]DATA!$L:$L,[1]DATA!$G:$G,'Çek Yasagi ( karar adet )'!H$2,[1]DATA!$H:$H,'Çek Yasagi ( karar adet )'!$C$1,[1]DATA!$I:$I,'Çek Yasagi ( karar adet )'!$C61),0)</f>
        <v>20</v>
      </c>
      <c r="I61" s="17">
        <f>IFERROR(SUMIFS([1]DATA!$L:$L,[1]DATA!$G:$G,'Çek Yasagi ( karar adet )'!I$2,[1]DATA!$H:$H,'Çek Yasagi ( karar adet )'!$C$1,[1]DATA!$I:$I,'Çek Yasagi ( karar adet )'!$C61),0)</f>
        <v>11</v>
      </c>
      <c r="J61" s="17">
        <f>IFERROR(SUMIFS([1]DATA!$L:$L,[1]DATA!$G:$G,'Çek Yasagi ( karar adet )'!J$2,[1]DATA!$H:$H,'Çek Yasagi ( karar adet )'!$C$1,[1]DATA!$I:$I,'Çek Yasagi ( karar adet )'!$C61),0)</f>
        <v>33</v>
      </c>
      <c r="K61" s="17">
        <f>IFERROR(SUMIFS([1]DATA!$L:$L,[1]DATA!$G:$G,'Çek Yasagi ( karar adet )'!K$2,[1]DATA!$H:$H,'Çek Yasagi ( karar adet )'!$C$1,[1]DATA!$I:$I,'Çek Yasagi ( karar adet )'!$C61),0)</f>
        <v>20</v>
      </c>
      <c r="L61" s="17">
        <f>IFERROR(SUMIFS([1]DATA!$L:$L,[1]DATA!$G:$G,'Çek Yasagi ( karar adet )'!L$2,[1]DATA!$H:$H,'Çek Yasagi ( karar adet )'!$C$1,[1]DATA!$I:$I,'Çek Yasagi ( karar adet )'!$C61),0)</f>
        <v>21</v>
      </c>
      <c r="M61" s="17">
        <f>IFERROR(SUMIFS([1]DATA!$L:$L,[1]DATA!$G:$G,'Çek Yasagi ( karar adet )'!M$2,[1]DATA!$H:$H,'Çek Yasagi ( karar adet )'!$C$1,[1]DATA!$I:$I,'Çek Yasagi ( karar adet )'!$C61),0)</f>
        <v>28</v>
      </c>
      <c r="N61" s="17"/>
      <c r="O61" s="17"/>
      <c r="P61" s="17"/>
      <c r="Q61" s="17">
        <f>IFERROR(SUMIFS([1]DATA!$Z:$Z,[1]DATA!$V:$V,'Çek Yasagi ( karar adet )'!$C$1,[1]DATA!$W:$W,'Çek Yasagi ( karar adet )'!$C61,[1]DATA!$U:$U,'Çek Yasagi ( karar adet )'!$C$2),0)</f>
        <v>168</v>
      </c>
      <c r="AI61" s="15"/>
    </row>
    <row r="62" spans="3:35" ht="20.149999999999999" customHeight="1">
      <c r="C62" s="29" t="s">
        <v>78</v>
      </c>
      <c r="D62" s="13" t="s">
        <v>79</v>
      </c>
      <c r="E62" s="14">
        <f>IFERROR(SUMIFS([1]DATA!$S:$S,[1]DATA!$N:$N,'Çek Yasagi ( karar adet )'!E$2,[1]DATA!$O:$O,'Çek Yasagi ( karar adet )'!$C$1,[1]DATA!$P:$P,'Çek Yasagi ( karar adet )'!$C62),0)</f>
        <v>87</v>
      </c>
      <c r="F62" s="14">
        <f>IFERROR(SUMIFS([1]DATA!$S:$S,[1]DATA!$N:$N,'Çek Yasagi ( karar adet )'!F$2,[1]DATA!$O:$O,'Çek Yasagi ( karar adet )'!$C$1,[1]DATA!$P:$P,'Çek Yasagi ( karar adet )'!$C62),0)</f>
        <v>145</v>
      </c>
      <c r="G62" s="14">
        <f>IFERROR(SUMIFS([1]DATA!$S:$S,[1]DATA!$N:$N,'Çek Yasagi ( karar adet )'!G$2,[1]DATA!$O:$O,'Çek Yasagi ( karar adet )'!$C$1,[1]DATA!$P:$P,'Çek Yasagi ( karar adet )'!$C62),0)</f>
        <v>138</v>
      </c>
      <c r="H62" s="14">
        <f>IFERROR(SUMIFS([1]DATA!$S:$S,[1]DATA!$N:$N,'Çek Yasagi ( karar adet )'!H$2,[1]DATA!$O:$O,'Çek Yasagi ( karar adet )'!$C$1,[1]DATA!$P:$P,'Çek Yasagi ( karar adet )'!$C62),0)</f>
        <v>150</v>
      </c>
      <c r="I62" s="14">
        <f>IFERROR(SUMIFS([1]DATA!$S:$S,[1]DATA!$N:$N,'Çek Yasagi ( karar adet )'!I$2,[1]DATA!$O:$O,'Çek Yasagi ( karar adet )'!$C$1,[1]DATA!$P:$P,'Çek Yasagi ( karar adet )'!$C62),0)</f>
        <v>90</v>
      </c>
      <c r="J62" s="14">
        <f>IFERROR(SUMIFS([1]DATA!$S:$S,[1]DATA!$N:$N,'Çek Yasagi ( karar adet )'!J$2,[1]DATA!$O:$O,'Çek Yasagi ( karar adet )'!$C$1,[1]DATA!$P:$P,'Çek Yasagi ( karar adet )'!$C62),0)</f>
        <v>182</v>
      </c>
      <c r="K62" s="14">
        <f>IFERROR(SUMIFS([1]DATA!$S:$S,[1]DATA!$N:$N,'Çek Yasagi ( karar adet )'!K$2,[1]DATA!$O:$O,'Çek Yasagi ( karar adet )'!$C$1,[1]DATA!$P:$P,'Çek Yasagi ( karar adet )'!$C62),0)</f>
        <v>144</v>
      </c>
      <c r="L62" s="14">
        <f>IFERROR(SUMIFS([1]DATA!$S:$S,[1]DATA!$N:$N,'Çek Yasagi ( karar adet )'!L$2,[1]DATA!$O:$O,'Çek Yasagi ( karar adet )'!$C$1,[1]DATA!$P:$P,'Çek Yasagi ( karar adet )'!$C62),0)</f>
        <v>88</v>
      </c>
      <c r="M62" s="14">
        <f>IFERROR(SUMIFS([1]DATA!$S:$S,[1]DATA!$N:$N,'Çek Yasagi ( karar adet )'!M$2,[1]DATA!$O:$O,'Çek Yasagi ( karar adet )'!$C$1,[1]DATA!$P:$P,'Çek Yasagi ( karar adet )'!$C62),0)</f>
        <v>123</v>
      </c>
      <c r="N62" s="14"/>
      <c r="O62" s="14"/>
      <c r="P62" s="14"/>
      <c r="Q62" s="14">
        <f>IFERROR(SUMIFS([1]DATA!$AG:$AG,[1]DATA!$AC:$AC,'Çek Yasagi ( karar adet )'!$C$1,[1]DATA!$AD:$AD,'Çek Yasagi ( karar adet )'!$C62,[1]DATA!$AB:$AB,'Çek Yasagi ( karar adet )'!$C$2),0)</f>
        <v>1147</v>
      </c>
      <c r="AI62" s="15"/>
    </row>
    <row r="63" spans="3:35" ht="15" customHeight="1">
      <c r="C63" s="10">
        <v>8</v>
      </c>
      <c r="D63" s="16" t="s">
        <v>80</v>
      </c>
      <c r="E63" s="17">
        <f>IFERROR(SUMIFS([1]DATA!$L:$L,[1]DATA!$G:$G,'Çek Yasagi ( karar adet )'!E$2,[1]DATA!$H:$H,'Çek Yasagi ( karar adet )'!$C$1,[1]DATA!$I:$I,'Çek Yasagi ( karar adet )'!$C63),0)</f>
        <v>4</v>
      </c>
      <c r="F63" s="17">
        <f>IFERROR(SUMIFS([1]DATA!$L:$L,[1]DATA!$G:$G,'Çek Yasagi ( karar adet )'!F$2,[1]DATA!$H:$H,'Çek Yasagi ( karar adet )'!$C$1,[1]DATA!$I:$I,'Çek Yasagi ( karar adet )'!$C63),0)</f>
        <v>21</v>
      </c>
      <c r="G63" s="17">
        <f>IFERROR(SUMIFS([1]DATA!$L:$L,[1]DATA!$G:$G,'Çek Yasagi ( karar adet )'!G$2,[1]DATA!$H:$H,'Çek Yasagi ( karar adet )'!$C$1,[1]DATA!$I:$I,'Çek Yasagi ( karar adet )'!$C63),0)</f>
        <v>6</v>
      </c>
      <c r="H63" s="17">
        <f>IFERROR(SUMIFS([1]DATA!$L:$L,[1]DATA!$G:$G,'Çek Yasagi ( karar adet )'!H$2,[1]DATA!$H:$H,'Çek Yasagi ( karar adet )'!$C$1,[1]DATA!$I:$I,'Çek Yasagi ( karar adet )'!$C63),0)</f>
        <v>0</v>
      </c>
      <c r="I63" s="17">
        <f>IFERROR(SUMIFS([1]DATA!$L:$L,[1]DATA!$G:$G,'Çek Yasagi ( karar adet )'!I$2,[1]DATA!$H:$H,'Çek Yasagi ( karar adet )'!$C$1,[1]DATA!$I:$I,'Çek Yasagi ( karar adet )'!$C63),0)</f>
        <v>12</v>
      </c>
      <c r="J63" s="17">
        <f>IFERROR(SUMIFS([1]DATA!$L:$L,[1]DATA!$G:$G,'Çek Yasagi ( karar adet )'!J$2,[1]DATA!$H:$H,'Çek Yasagi ( karar adet )'!$C$1,[1]DATA!$I:$I,'Çek Yasagi ( karar adet )'!$C63),0)</f>
        <v>17</v>
      </c>
      <c r="K63" s="17">
        <f>IFERROR(SUMIFS([1]DATA!$L:$L,[1]DATA!$G:$G,'Çek Yasagi ( karar adet )'!K$2,[1]DATA!$H:$H,'Çek Yasagi ( karar adet )'!$C$1,[1]DATA!$I:$I,'Çek Yasagi ( karar adet )'!$C63),0)</f>
        <v>2</v>
      </c>
      <c r="L63" s="17">
        <f>IFERROR(SUMIFS([1]DATA!$L:$L,[1]DATA!$G:$G,'Çek Yasagi ( karar adet )'!L$2,[1]DATA!$H:$H,'Çek Yasagi ( karar adet )'!$C$1,[1]DATA!$I:$I,'Çek Yasagi ( karar adet )'!$C63),0)</f>
        <v>4</v>
      </c>
      <c r="M63" s="17">
        <f>IFERROR(SUMIFS([1]DATA!$L:$L,[1]DATA!$G:$G,'Çek Yasagi ( karar adet )'!M$2,[1]DATA!$H:$H,'Çek Yasagi ( karar adet )'!$C$1,[1]DATA!$I:$I,'Çek Yasagi ( karar adet )'!$C63),0)</f>
        <v>3</v>
      </c>
      <c r="N63" s="17"/>
      <c r="O63" s="17"/>
      <c r="P63" s="17"/>
      <c r="Q63" s="17">
        <f>IFERROR(SUMIFS([1]DATA!$Z:$Z,[1]DATA!$V:$V,'Çek Yasagi ( karar adet )'!$C$1,[1]DATA!$W:$W,'Çek Yasagi ( karar adet )'!$C63,[1]DATA!$U:$U,'Çek Yasagi ( karar adet )'!$C$2),0)</f>
        <v>69</v>
      </c>
      <c r="AI63" s="15"/>
    </row>
    <row r="64" spans="3:35" ht="15" customHeight="1">
      <c r="C64" s="10">
        <v>28</v>
      </c>
      <c r="D64" s="16" t="s">
        <v>81</v>
      </c>
      <c r="E64" s="17">
        <f>IFERROR(SUMIFS([1]DATA!$L:$L,[1]DATA!$G:$G,'Çek Yasagi ( karar adet )'!E$2,[1]DATA!$H:$H,'Çek Yasagi ( karar adet )'!$C$1,[1]DATA!$I:$I,'Çek Yasagi ( karar adet )'!$C64),0)</f>
        <v>19</v>
      </c>
      <c r="F64" s="17">
        <f>IFERROR(SUMIFS([1]DATA!$L:$L,[1]DATA!$G:$G,'Çek Yasagi ( karar adet )'!F$2,[1]DATA!$H:$H,'Çek Yasagi ( karar adet )'!$C$1,[1]DATA!$I:$I,'Çek Yasagi ( karar adet )'!$C64),0)</f>
        <v>36</v>
      </c>
      <c r="G64" s="17">
        <f>IFERROR(SUMIFS([1]DATA!$L:$L,[1]DATA!$G:$G,'Çek Yasagi ( karar adet )'!G$2,[1]DATA!$H:$H,'Çek Yasagi ( karar adet )'!$C$1,[1]DATA!$I:$I,'Çek Yasagi ( karar adet )'!$C64),0)</f>
        <v>36</v>
      </c>
      <c r="H64" s="17">
        <f>IFERROR(SUMIFS([1]DATA!$L:$L,[1]DATA!$G:$G,'Çek Yasagi ( karar adet )'!H$2,[1]DATA!$H:$H,'Çek Yasagi ( karar adet )'!$C$1,[1]DATA!$I:$I,'Çek Yasagi ( karar adet )'!$C64),0)</f>
        <v>23</v>
      </c>
      <c r="I64" s="17">
        <f>IFERROR(SUMIFS([1]DATA!$L:$L,[1]DATA!$G:$G,'Çek Yasagi ( karar adet )'!I$2,[1]DATA!$H:$H,'Çek Yasagi ( karar adet )'!$C$1,[1]DATA!$I:$I,'Çek Yasagi ( karar adet )'!$C64),0)</f>
        <v>17</v>
      </c>
      <c r="J64" s="17">
        <f>IFERROR(SUMIFS([1]DATA!$L:$L,[1]DATA!$G:$G,'Çek Yasagi ( karar adet )'!J$2,[1]DATA!$H:$H,'Çek Yasagi ( karar adet )'!$C$1,[1]DATA!$I:$I,'Çek Yasagi ( karar adet )'!$C64),0)</f>
        <v>43</v>
      </c>
      <c r="K64" s="17">
        <f>IFERROR(SUMIFS([1]DATA!$L:$L,[1]DATA!$G:$G,'Çek Yasagi ( karar adet )'!K$2,[1]DATA!$H:$H,'Çek Yasagi ( karar adet )'!$C$1,[1]DATA!$I:$I,'Çek Yasagi ( karar adet )'!$C64),0)</f>
        <v>24</v>
      </c>
      <c r="L64" s="17">
        <f>IFERROR(SUMIFS([1]DATA!$L:$L,[1]DATA!$G:$G,'Çek Yasagi ( karar adet )'!L$2,[1]DATA!$H:$H,'Çek Yasagi ( karar adet )'!$C$1,[1]DATA!$I:$I,'Çek Yasagi ( karar adet )'!$C64),0)</f>
        <v>13</v>
      </c>
      <c r="M64" s="17">
        <f>IFERROR(SUMIFS([1]DATA!$L:$L,[1]DATA!$G:$G,'Çek Yasagi ( karar adet )'!M$2,[1]DATA!$H:$H,'Çek Yasagi ( karar adet )'!$C$1,[1]DATA!$I:$I,'Çek Yasagi ( karar adet )'!$C64),0)</f>
        <v>19</v>
      </c>
      <c r="N64" s="17"/>
      <c r="O64" s="17"/>
      <c r="P64" s="17"/>
      <c r="Q64" s="17">
        <f>IFERROR(SUMIFS([1]DATA!$Z:$Z,[1]DATA!$V:$V,'Çek Yasagi ( karar adet )'!$C$1,[1]DATA!$W:$W,'Çek Yasagi ( karar adet )'!$C64,[1]DATA!$U:$U,'Çek Yasagi ( karar adet )'!$C$2),0)</f>
        <v>230</v>
      </c>
      <c r="AI64" s="15"/>
    </row>
    <row r="65" spans="3:35" ht="15" customHeight="1">
      <c r="C65" s="10">
        <v>29</v>
      </c>
      <c r="D65" s="16" t="s">
        <v>82</v>
      </c>
      <c r="E65" s="17">
        <f>IFERROR(SUMIFS([1]DATA!$L:$L,[1]DATA!$G:$G,'Çek Yasagi ( karar adet )'!E$2,[1]DATA!$H:$H,'Çek Yasagi ( karar adet )'!$C$1,[1]DATA!$I:$I,'Çek Yasagi ( karar adet )'!$C65),0)</f>
        <v>0</v>
      </c>
      <c r="F65" s="17">
        <f>IFERROR(SUMIFS([1]DATA!$L:$L,[1]DATA!$G:$G,'Çek Yasagi ( karar adet )'!F$2,[1]DATA!$H:$H,'Çek Yasagi ( karar adet )'!$C$1,[1]DATA!$I:$I,'Çek Yasagi ( karar adet )'!$C65),0)</f>
        <v>2</v>
      </c>
      <c r="G65" s="17">
        <f>IFERROR(SUMIFS([1]DATA!$L:$L,[1]DATA!$G:$G,'Çek Yasagi ( karar adet )'!G$2,[1]DATA!$H:$H,'Çek Yasagi ( karar adet )'!$C$1,[1]DATA!$I:$I,'Çek Yasagi ( karar adet )'!$C65),0)</f>
        <v>1</v>
      </c>
      <c r="H65" s="17">
        <f>IFERROR(SUMIFS([1]DATA!$L:$L,[1]DATA!$G:$G,'Çek Yasagi ( karar adet )'!H$2,[1]DATA!$H:$H,'Çek Yasagi ( karar adet )'!$C$1,[1]DATA!$I:$I,'Çek Yasagi ( karar adet )'!$C65),0)</f>
        <v>0</v>
      </c>
      <c r="I65" s="17">
        <f>IFERROR(SUMIFS([1]DATA!$L:$L,[1]DATA!$G:$G,'Çek Yasagi ( karar adet )'!I$2,[1]DATA!$H:$H,'Çek Yasagi ( karar adet )'!$C$1,[1]DATA!$I:$I,'Çek Yasagi ( karar adet )'!$C65),0)</f>
        <v>0</v>
      </c>
      <c r="J65" s="17">
        <f>IFERROR(SUMIFS([1]DATA!$L:$L,[1]DATA!$G:$G,'Çek Yasagi ( karar adet )'!J$2,[1]DATA!$H:$H,'Çek Yasagi ( karar adet )'!$C$1,[1]DATA!$I:$I,'Çek Yasagi ( karar adet )'!$C65),0)</f>
        <v>0</v>
      </c>
      <c r="K65" s="17">
        <f>IFERROR(SUMIFS([1]DATA!$L:$L,[1]DATA!$G:$G,'Çek Yasagi ( karar adet )'!K$2,[1]DATA!$H:$H,'Çek Yasagi ( karar adet )'!$C$1,[1]DATA!$I:$I,'Çek Yasagi ( karar adet )'!$C65),0)</f>
        <v>2</v>
      </c>
      <c r="L65" s="17">
        <f>IFERROR(SUMIFS([1]DATA!$L:$L,[1]DATA!$G:$G,'Çek Yasagi ( karar adet )'!L$2,[1]DATA!$H:$H,'Çek Yasagi ( karar adet )'!$C$1,[1]DATA!$I:$I,'Çek Yasagi ( karar adet )'!$C65),0)</f>
        <v>2</v>
      </c>
      <c r="M65" s="17">
        <f>IFERROR(SUMIFS([1]DATA!$L:$L,[1]DATA!$G:$G,'Çek Yasagi ( karar adet )'!M$2,[1]DATA!$H:$H,'Çek Yasagi ( karar adet )'!$C$1,[1]DATA!$I:$I,'Çek Yasagi ( karar adet )'!$C65),0)</f>
        <v>7</v>
      </c>
      <c r="N65" s="17"/>
      <c r="O65" s="17"/>
      <c r="P65" s="17"/>
      <c r="Q65" s="17">
        <f>IFERROR(SUMIFS([1]DATA!$Z:$Z,[1]DATA!$V:$V,'Çek Yasagi ( karar adet )'!$C$1,[1]DATA!$W:$W,'Çek Yasagi ( karar adet )'!$C65,[1]DATA!$U:$U,'Çek Yasagi ( karar adet )'!$C$2),0)</f>
        <v>14</v>
      </c>
      <c r="AI65" s="15"/>
    </row>
    <row r="66" spans="3:35" ht="15" customHeight="1">
      <c r="C66" s="10">
        <v>52</v>
      </c>
      <c r="D66" s="16" t="s">
        <v>83</v>
      </c>
      <c r="E66" s="17">
        <f>IFERROR(SUMIFS([1]DATA!$L:$L,[1]DATA!$G:$G,'Çek Yasagi ( karar adet )'!E$2,[1]DATA!$H:$H,'Çek Yasagi ( karar adet )'!$C$1,[1]DATA!$I:$I,'Çek Yasagi ( karar adet )'!$C66),0)</f>
        <v>21</v>
      </c>
      <c r="F66" s="17">
        <f>IFERROR(SUMIFS([1]DATA!$L:$L,[1]DATA!$G:$G,'Çek Yasagi ( karar adet )'!F$2,[1]DATA!$H:$H,'Çek Yasagi ( karar adet )'!$C$1,[1]DATA!$I:$I,'Çek Yasagi ( karar adet )'!$C66),0)</f>
        <v>22</v>
      </c>
      <c r="G66" s="17">
        <f>IFERROR(SUMIFS([1]DATA!$L:$L,[1]DATA!$G:$G,'Çek Yasagi ( karar adet )'!G$2,[1]DATA!$H:$H,'Çek Yasagi ( karar adet )'!$C$1,[1]DATA!$I:$I,'Çek Yasagi ( karar adet )'!$C66),0)</f>
        <v>24</v>
      </c>
      <c r="H66" s="17">
        <f>IFERROR(SUMIFS([1]DATA!$L:$L,[1]DATA!$G:$G,'Çek Yasagi ( karar adet )'!H$2,[1]DATA!$H:$H,'Çek Yasagi ( karar adet )'!$C$1,[1]DATA!$I:$I,'Çek Yasagi ( karar adet )'!$C66),0)</f>
        <v>31</v>
      </c>
      <c r="I66" s="17">
        <f>IFERROR(SUMIFS([1]DATA!$L:$L,[1]DATA!$G:$G,'Çek Yasagi ( karar adet )'!I$2,[1]DATA!$H:$H,'Çek Yasagi ( karar adet )'!$C$1,[1]DATA!$I:$I,'Çek Yasagi ( karar adet )'!$C66),0)</f>
        <v>19</v>
      </c>
      <c r="J66" s="17">
        <f>IFERROR(SUMIFS([1]DATA!$L:$L,[1]DATA!$G:$G,'Çek Yasagi ( karar adet )'!J$2,[1]DATA!$H:$H,'Çek Yasagi ( karar adet )'!$C$1,[1]DATA!$I:$I,'Çek Yasagi ( karar adet )'!$C66),0)</f>
        <v>13</v>
      </c>
      <c r="K66" s="17">
        <f>IFERROR(SUMIFS([1]DATA!$L:$L,[1]DATA!$G:$G,'Çek Yasagi ( karar adet )'!K$2,[1]DATA!$H:$H,'Çek Yasagi ( karar adet )'!$C$1,[1]DATA!$I:$I,'Çek Yasagi ( karar adet )'!$C66),0)</f>
        <v>35</v>
      </c>
      <c r="L66" s="17">
        <f>IFERROR(SUMIFS([1]DATA!$L:$L,[1]DATA!$G:$G,'Çek Yasagi ( karar adet )'!L$2,[1]DATA!$H:$H,'Çek Yasagi ( karar adet )'!$C$1,[1]DATA!$I:$I,'Çek Yasagi ( karar adet )'!$C66),0)</f>
        <v>19</v>
      </c>
      <c r="M66" s="17">
        <f>IFERROR(SUMIFS([1]DATA!$L:$L,[1]DATA!$G:$G,'Çek Yasagi ( karar adet )'!M$2,[1]DATA!$H:$H,'Çek Yasagi ( karar adet )'!$C$1,[1]DATA!$I:$I,'Çek Yasagi ( karar adet )'!$C66),0)</f>
        <v>30</v>
      </c>
      <c r="N66" s="17"/>
      <c r="O66" s="17"/>
      <c r="P66" s="17"/>
      <c r="Q66" s="17">
        <f>IFERROR(SUMIFS([1]DATA!$Z:$Z,[1]DATA!$V:$V,'Çek Yasagi ( karar adet )'!$C$1,[1]DATA!$W:$W,'Çek Yasagi ( karar adet )'!$C66,[1]DATA!$U:$U,'Çek Yasagi ( karar adet )'!$C$2),0)</f>
        <v>214</v>
      </c>
      <c r="AI66" s="15"/>
    </row>
    <row r="67" spans="3:35" ht="15" customHeight="1">
      <c r="C67" s="10">
        <v>53</v>
      </c>
      <c r="D67" s="16" t="s">
        <v>84</v>
      </c>
      <c r="E67" s="17">
        <f>IFERROR(SUMIFS([1]DATA!$L:$L,[1]DATA!$G:$G,'Çek Yasagi ( karar adet )'!E$2,[1]DATA!$H:$H,'Çek Yasagi ( karar adet )'!$C$1,[1]DATA!$I:$I,'Çek Yasagi ( karar adet )'!$C67),0)</f>
        <v>13</v>
      </c>
      <c r="F67" s="17">
        <f>IFERROR(SUMIFS([1]DATA!$L:$L,[1]DATA!$G:$G,'Çek Yasagi ( karar adet )'!F$2,[1]DATA!$H:$H,'Çek Yasagi ( karar adet )'!$C$1,[1]DATA!$I:$I,'Çek Yasagi ( karar adet )'!$C67),0)</f>
        <v>18</v>
      </c>
      <c r="G67" s="17">
        <f>IFERROR(SUMIFS([1]DATA!$L:$L,[1]DATA!$G:$G,'Çek Yasagi ( karar adet )'!G$2,[1]DATA!$H:$H,'Çek Yasagi ( karar adet )'!$C$1,[1]DATA!$I:$I,'Çek Yasagi ( karar adet )'!$C67),0)</f>
        <v>12</v>
      </c>
      <c r="H67" s="17">
        <f>IFERROR(SUMIFS([1]DATA!$L:$L,[1]DATA!$G:$G,'Çek Yasagi ( karar adet )'!H$2,[1]DATA!$H:$H,'Çek Yasagi ( karar adet )'!$C$1,[1]DATA!$I:$I,'Çek Yasagi ( karar adet )'!$C67),0)</f>
        <v>18</v>
      </c>
      <c r="I67" s="17">
        <f>IFERROR(SUMIFS([1]DATA!$L:$L,[1]DATA!$G:$G,'Çek Yasagi ( karar adet )'!I$2,[1]DATA!$H:$H,'Çek Yasagi ( karar adet )'!$C$1,[1]DATA!$I:$I,'Çek Yasagi ( karar adet )'!$C67),0)</f>
        <v>11</v>
      </c>
      <c r="J67" s="17">
        <f>IFERROR(SUMIFS([1]DATA!$L:$L,[1]DATA!$G:$G,'Çek Yasagi ( karar adet )'!J$2,[1]DATA!$H:$H,'Çek Yasagi ( karar adet )'!$C$1,[1]DATA!$I:$I,'Çek Yasagi ( karar adet )'!$C67),0)</f>
        <v>15</v>
      </c>
      <c r="K67" s="17">
        <f>IFERROR(SUMIFS([1]DATA!$L:$L,[1]DATA!$G:$G,'Çek Yasagi ( karar adet )'!K$2,[1]DATA!$H:$H,'Çek Yasagi ( karar adet )'!$C$1,[1]DATA!$I:$I,'Çek Yasagi ( karar adet )'!$C67),0)</f>
        <v>5</v>
      </c>
      <c r="L67" s="17">
        <f>IFERROR(SUMIFS([1]DATA!$L:$L,[1]DATA!$G:$G,'Çek Yasagi ( karar adet )'!L$2,[1]DATA!$H:$H,'Çek Yasagi ( karar adet )'!$C$1,[1]DATA!$I:$I,'Çek Yasagi ( karar adet )'!$C67),0)</f>
        <v>0</v>
      </c>
      <c r="M67" s="17">
        <f>IFERROR(SUMIFS([1]DATA!$L:$L,[1]DATA!$G:$G,'Çek Yasagi ( karar adet )'!M$2,[1]DATA!$H:$H,'Çek Yasagi ( karar adet )'!$C$1,[1]DATA!$I:$I,'Çek Yasagi ( karar adet )'!$C67),0)</f>
        <v>10</v>
      </c>
      <c r="N67" s="17"/>
      <c r="O67" s="17"/>
      <c r="P67" s="17"/>
      <c r="Q67" s="17">
        <f>IFERROR(SUMIFS([1]DATA!$Z:$Z,[1]DATA!$V:$V,'Çek Yasagi ( karar adet )'!$C$1,[1]DATA!$W:$W,'Çek Yasagi ( karar adet )'!$C67,[1]DATA!$U:$U,'Çek Yasagi ( karar adet )'!$C$2),0)</f>
        <v>102</v>
      </c>
      <c r="AI67" s="15"/>
    </row>
    <row r="68" spans="3:35" ht="15" customHeight="1">
      <c r="C68" s="10">
        <v>61</v>
      </c>
      <c r="D68" s="16" t="s">
        <v>85</v>
      </c>
      <c r="E68" s="17">
        <f>IFERROR(SUMIFS([1]DATA!$L:$L,[1]DATA!$G:$G,'Çek Yasagi ( karar adet )'!E$2,[1]DATA!$H:$H,'Çek Yasagi ( karar adet )'!$C$1,[1]DATA!$I:$I,'Çek Yasagi ( karar adet )'!$C68),0)</f>
        <v>30</v>
      </c>
      <c r="F68" s="17">
        <f>IFERROR(SUMIFS([1]DATA!$L:$L,[1]DATA!$G:$G,'Çek Yasagi ( karar adet )'!F$2,[1]DATA!$H:$H,'Çek Yasagi ( karar adet )'!$C$1,[1]DATA!$I:$I,'Çek Yasagi ( karar adet )'!$C68),0)</f>
        <v>46</v>
      </c>
      <c r="G68" s="17">
        <f>IFERROR(SUMIFS([1]DATA!$L:$L,[1]DATA!$G:$G,'Çek Yasagi ( karar adet )'!G$2,[1]DATA!$H:$H,'Çek Yasagi ( karar adet )'!$C$1,[1]DATA!$I:$I,'Çek Yasagi ( karar adet )'!$C68),0)</f>
        <v>59</v>
      </c>
      <c r="H68" s="17">
        <f>IFERROR(SUMIFS([1]DATA!$L:$L,[1]DATA!$G:$G,'Çek Yasagi ( karar adet )'!H$2,[1]DATA!$H:$H,'Çek Yasagi ( karar adet )'!$C$1,[1]DATA!$I:$I,'Çek Yasagi ( karar adet )'!$C68),0)</f>
        <v>78</v>
      </c>
      <c r="I68" s="17">
        <f>IFERROR(SUMIFS([1]DATA!$L:$L,[1]DATA!$G:$G,'Çek Yasagi ( karar adet )'!I$2,[1]DATA!$H:$H,'Çek Yasagi ( karar adet )'!$C$1,[1]DATA!$I:$I,'Çek Yasagi ( karar adet )'!$C68),0)</f>
        <v>31</v>
      </c>
      <c r="J68" s="17">
        <f>IFERROR(SUMIFS([1]DATA!$L:$L,[1]DATA!$G:$G,'Çek Yasagi ( karar adet )'!J$2,[1]DATA!$H:$H,'Çek Yasagi ( karar adet )'!$C$1,[1]DATA!$I:$I,'Çek Yasagi ( karar adet )'!$C68),0)</f>
        <v>94</v>
      </c>
      <c r="K68" s="17">
        <f>IFERROR(SUMIFS([1]DATA!$L:$L,[1]DATA!$G:$G,'Çek Yasagi ( karar adet )'!K$2,[1]DATA!$H:$H,'Çek Yasagi ( karar adet )'!$C$1,[1]DATA!$I:$I,'Çek Yasagi ( karar adet )'!$C68),0)</f>
        <v>76</v>
      </c>
      <c r="L68" s="17">
        <f>IFERROR(SUMIFS([1]DATA!$L:$L,[1]DATA!$G:$G,'Çek Yasagi ( karar adet )'!L$2,[1]DATA!$H:$H,'Çek Yasagi ( karar adet )'!$C$1,[1]DATA!$I:$I,'Çek Yasagi ( karar adet )'!$C68),0)</f>
        <v>50</v>
      </c>
      <c r="M68" s="17">
        <f>IFERROR(SUMIFS([1]DATA!$L:$L,[1]DATA!$G:$G,'Çek Yasagi ( karar adet )'!M$2,[1]DATA!$H:$H,'Çek Yasagi ( karar adet )'!$C$1,[1]DATA!$I:$I,'Çek Yasagi ( karar adet )'!$C68),0)</f>
        <v>54</v>
      </c>
      <c r="N68" s="17"/>
      <c r="O68" s="17"/>
      <c r="P68" s="17"/>
      <c r="Q68" s="17">
        <f>IFERROR(SUMIFS([1]DATA!$Z:$Z,[1]DATA!$V:$V,'Çek Yasagi ( karar adet )'!$C$1,[1]DATA!$W:$W,'Çek Yasagi ( karar adet )'!$C68,[1]DATA!$U:$U,'Çek Yasagi ( karar adet )'!$C$2),0)</f>
        <v>518</v>
      </c>
      <c r="AI68" s="15"/>
    </row>
    <row r="69" spans="3:35" ht="20.149999999999999" customHeight="1">
      <c r="C69" s="10" t="s">
        <v>86</v>
      </c>
      <c r="D69" s="13" t="s">
        <v>87</v>
      </c>
      <c r="E69" s="14">
        <f>IFERROR(SUMIFS([1]DATA!$S:$S,[1]DATA!$N:$N,'Çek Yasagi ( karar adet )'!E$2,[1]DATA!$O:$O,'Çek Yasagi ( karar adet )'!$C$1,[1]DATA!$P:$P,'Çek Yasagi ( karar adet )'!$C69),0)</f>
        <v>61</v>
      </c>
      <c r="F69" s="14">
        <f>IFERROR(SUMIFS([1]DATA!$S:$S,[1]DATA!$N:$N,'Çek Yasagi ( karar adet )'!F$2,[1]DATA!$O:$O,'Çek Yasagi ( karar adet )'!$C$1,[1]DATA!$P:$P,'Çek Yasagi ( karar adet )'!$C69),0)</f>
        <v>18</v>
      </c>
      <c r="G69" s="14">
        <f>IFERROR(SUMIFS([1]DATA!$S:$S,[1]DATA!$N:$N,'Çek Yasagi ( karar adet )'!G$2,[1]DATA!$O:$O,'Çek Yasagi ( karar adet )'!$C$1,[1]DATA!$P:$P,'Çek Yasagi ( karar adet )'!$C69),0)</f>
        <v>45</v>
      </c>
      <c r="H69" s="14">
        <f>IFERROR(SUMIFS([1]DATA!$S:$S,[1]DATA!$N:$N,'Çek Yasagi ( karar adet )'!H$2,[1]DATA!$O:$O,'Çek Yasagi ( karar adet )'!$C$1,[1]DATA!$P:$P,'Çek Yasagi ( karar adet )'!$C69),0)</f>
        <v>58</v>
      </c>
      <c r="I69" s="14">
        <f>IFERROR(SUMIFS([1]DATA!$S:$S,[1]DATA!$N:$N,'Çek Yasagi ( karar adet )'!I$2,[1]DATA!$O:$O,'Çek Yasagi ( karar adet )'!$C$1,[1]DATA!$P:$P,'Çek Yasagi ( karar adet )'!$C69),0)</f>
        <v>49</v>
      </c>
      <c r="J69" s="14">
        <f>IFERROR(SUMIFS([1]DATA!$S:$S,[1]DATA!$N:$N,'Çek Yasagi ( karar adet )'!J$2,[1]DATA!$O:$O,'Çek Yasagi ( karar adet )'!$C$1,[1]DATA!$P:$P,'Çek Yasagi ( karar adet )'!$C69),0)</f>
        <v>71</v>
      </c>
      <c r="K69" s="14">
        <f>IFERROR(SUMIFS([1]DATA!$S:$S,[1]DATA!$N:$N,'Çek Yasagi ( karar adet )'!K$2,[1]DATA!$O:$O,'Çek Yasagi ( karar adet )'!$C$1,[1]DATA!$P:$P,'Çek Yasagi ( karar adet )'!$C69),0)</f>
        <v>27</v>
      </c>
      <c r="L69" s="14">
        <f>IFERROR(SUMIFS([1]DATA!$S:$S,[1]DATA!$N:$N,'Çek Yasagi ( karar adet )'!L$2,[1]DATA!$O:$O,'Çek Yasagi ( karar adet )'!$C$1,[1]DATA!$P:$P,'Çek Yasagi ( karar adet )'!$C69),0)</f>
        <v>20</v>
      </c>
      <c r="M69" s="14">
        <f>IFERROR(SUMIFS([1]DATA!$S:$S,[1]DATA!$N:$N,'Çek Yasagi ( karar adet )'!M$2,[1]DATA!$O:$O,'Çek Yasagi ( karar adet )'!$C$1,[1]DATA!$P:$P,'Çek Yasagi ( karar adet )'!$C69),0)</f>
        <v>25</v>
      </c>
      <c r="N69" s="14"/>
      <c r="O69" s="14"/>
      <c r="P69" s="14"/>
      <c r="Q69" s="14">
        <f>IFERROR(SUMIFS([1]DATA!$AG:$AG,[1]DATA!$AC:$AC,'Çek Yasagi ( karar adet )'!$C$1,[1]DATA!$AD:$AD,'Çek Yasagi ( karar adet )'!$C69,[1]DATA!$AB:$AB,'Çek Yasagi ( karar adet )'!$C$2),0)</f>
        <v>374</v>
      </c>
      <c r="AI69" s="15"/>
    </row>
    <row r="70" spans="3:35" ht="15" customHeight="1">
      <c r="C70" s="10">
        <v>4</v>
      </c>
      <c r="D70" s="16" t="s">
        <v>88</v>
      </c>
      <c r="E70" s="17">
        <f>IFERROR(SUMIFS([1]DATA!$L:$L,[1]DATA!$G:$G,'Çek Yasagi ( karar adet )'!E$2,[1]DATA!$H:$H,'Çek Yasagi ( karar adet )'!$C$1,[1]DATA!$I:$I,'Çek Yasagi ( karar adet )'!$C70),0)</f>
        <v>10</v>
      </c>
      <c r="F70" s="17">
        <f>IFERROR(SUMIFS([1]DATA!$L:$L,[1]DATA!$G:$G,'Çek Yasagi ( karar adet )'!F$2,[1]DATA!$H:$H,'Çek Yasagi ( karar adet )'!$C$1,[1]DATA!$I:$I,'Çek Yasagi ( karar adet )'!$C70),0)</f>
        <v>4</v>
      </c>
      <c r="G70" s="17">
        <f>IFERROR(SUMIFS([1]DATA!$L:$L,[1]DATA!$G:$G,'Çek Yasagi ( karar adet )'!G$2,[1]DATA!$H:$H,'Çek Yasagi ( karar adet )'!$C$1,[1]DATA!$I:$I,'Çek Yasagi ( karar adet )'!$C70),0)</f>
        <v>11</v>
      </c>
      <c r="H70" s="17">
        <f>IFERROR(SUMIFS([1]DATA!$L:$L,[1]DATA!$G:$G,'Çek Yasagi ( karar adet )'!H$2,[1]DATA!$H:$H,'Çek Yasagi ( karar adet )'!$C$1,[1]DATA!$I:$I,'Çek Yasagi ( karar adet )'!$C70),0)</f>
        <v>3</v>
      </c>
      <c r="I70" s="17">
        <f>IFERROR(SUMIFS([1]DATA!$L:$L,[1]DATA!$G:$G,'Çek Yasagi ( karar adet )'!I$2,[1]DATA!$H:$H,'Çek Yasagi ( karar adet )'!$C$1,[1]DATA!$I:$I,'Çek Yasagi ( karar adet )'!$C70),0)</f>
        <v>9</v>
      </c>
      <c r="J70" s="17">
        <f>IFERROR(SUMIFS([1]DATA!$L:$L,[1]DATA!$G:$G,'Çek Yasagi ( karar adet )'!J$2,[1]DATA!$H:$H,'Çek Yasagi ( karar adet )'!$C$1,[1]DATA!$I:$I,'Çek Yasagi ( karar adet )'!$C70),0)</f>
        <v>5</v>
      </c>
      <c r="K70" s="17">
        <f>IFERROR(SUMIFS([1]DATA!$L:$L,[1]DATA!$G:$G,'Çek Yasagi ( karar adet )'!K$2,[1]DATA!$H:$H,'Çek Yasagi ( karar adet )'!$C$1,[1]DATA!$I:$I,'Çek Yasagi ( karar adet )'!$C70),0)</f>
        <v>3</v>
      </c>
      <c r="L70" s="17">
        <f>IFERROR(SUMIFS([1]DATA!$L:$L,[1]DATA!$G:$G,'Çek Yasagi ( karar adet )'!L$2,[1]DATA!$H:$H,'Çek Yasagi ( karar adet )'!$C$1,[1]DATA!$I:$I,'Çek Yasagi ( karar adet )'!$C70),0)</f>
        <v>1</v>
      </c>
      <c r="M70" s="17">
        <f>IFERROR(SUMIFS([1]DATA!$L:$L,[1]DATA!$G:$G,'Çek Yasagi ( karar adet )'!M$2,[1]DATA!$H:$H,'Çek Yasagi ( karar adet )'!$C$1,[1]DATA!$I:$I,'Çek Yasagi ( karar adet )'!$C70),0)</f>
        <v>16</v>
      </c>
      <c r="N70" s="17"/>
      <c r="O70" s="17"/>
      <c r="P70" s="17"/>
      <c r="Q70" s="17">
        <f>IFERROR(SUMIFS([1]DATA!$Z:$Z,[1]DATA!$V:$V,'Çek Yasagi ( karar adet )'!$C$1,[1]DATA!$W:$W,'Çek Yasagi ( karar adet )'!$C70,[1]DATA!$U:$U,'Çek Yasagi ( karar adet )'!$C$2),0)</f>
        <v>62</v>
      </c>
      <c r="AI70" s="15"/>
    </row>
    <row r="71" spans="3:35" ht="15" customHeight="1">
      <c r="C71" s="10">
        <v>75</v>
      </c>
      <c r="D71" s="16" t="s">
        <v>89</v>
      </c>
      <c r="E71" s="17">
        <f>IFERROR(SUMIFS([1]DATA!$L:$L,[1]DATA!$G:$G,'Çek Yasagi ( karar adet )'!E$2,[1]DATA!$H:$H,'Çek Yasagi ( karar adet )'!$C$1,[1]DATA!$I:$I,'Çek Yasagi ( karar adet )'!$C71),0)</f>
        <v>0</v>
      </c>
      <c r="F71" s="17">
        <f>IFERROR(SUMIFS([1]DATA!$L:$L,[1]DATA!$G:$G,'Çek Yasagi ( karar adet )'!F$2,[1]DATA!$H:$H,'Çek Yasagi ( karar adet )'!$C$1,[1]DATA!$I:$I,'Çek Yasagi ( karar adet )'!$C71),0)</f>
        <v>2</v>
      </c>
      <c r="G71" s="17">
        <f>IFERROR(SUMIFS([1]DATA!$L:$L,[1]DATA!$G:$G,'Çek Yasagi ( karar adet )'!G$2,[1]DATA!$H:$H,'Çek Yasagi ( karar adet )'!$C$1,[1]DATA!$I:$I,'Çek Yasagi ( karar adet )'!$C71),0)</f>
        <v>2</v>
      </c>
      <c r="H71" s="17">
        <f>IFERROR(SUMIFS([1]DATA!$L:$L,[1]DATA!$G:$G,'Çek Yasagi ( karar adet )'!H$2,[1]DATA!$H:$H,'Çek Yasagi ( karar adet )'!$C$1,[1]DATA!$I:$I,'Çek Yasagi ( karar adet )'!$C71),0)</f>
        <v>2</v>
      </c>
      <c r="I71" s="17">
        <f>IFERROR(SUMIFS([1]DATA!$L:$L,[1]DATA!$G:$G,'Çek Yasagi ( karar adet )'!I$2,[1]DATA!$H:$H,'Çek Yasagi ( karar adet )'!$C$1,[1]DATA!$I:$I,'Çek Yasagi ( karar adet )'!$C71),0)</f>
        <v>4</v>
      </c>
      <c r="J71" s="17">
        <f>IFERROR(SUMIFS([1]DATA!$L:$L,[1]DATA!$G:$G,'Çek Yasagi ( karar adet )'!J$2,[1]DATA!$H:$H,'Çek Yasagi ( karar adet )'!$C$1,[1]DATA!$I:$I,'Çek Yasagi ( karar adet )'!$C71),0)</f>
        <v>0</v>
      </c>
      <c r="K71" s="17">
        <f>IFERROR(SUMIFS([1]DATA!$L:$L,[1]DATA!$G:$G,'Çek Yasagi ( karar adet )'!K$2,[1]DATA!$H:$H,'Çek Yasagi ( karar adet )'!$C$1,[1]DATA!$I:$I,'Çek Yasagi ( karar adet )'!$C71),0)</f>
        <v>1</v>
      </c>
      <c r="L71" s="17">
        <f>IFERROR(SUMIFS([1]DATA!$L:$L,[1]DATA!$G:$G,'Çek Yasagi ( karar adet )'!L$2,[1]DATA!$H:$H,'Çek Yasagi ( karar adet )'!$C$1,[1]DATA!$I:$I,'Çek Yasagi ( karar adet )'!$C71),0)</f>
        <v>0</v>
      </c>
      <c r="M71" s="17">
        <f>IFERROR(SUMIFS([1]DATA!$L:$L,[1]DATA!$G:$G,'Çek Yasagi ( karar adet )'!M$2,[1]DATA!$H:$H,'Çek Yasagi ( karar adet )'!$C$1,[1]DATA!$I:$I,'Çek Yasagi ( karar adet )'!$C71),0)</f>
        <v>1</v>
      </c>
      <c r="N71" s="17"/>
      <c r="O71" s="17"/>
      <c r="P71" s="17"/>
      <c r="Q71" s="17">
        <f>IFERROR(SUMIFS([1]DATA!$Z:$Z,[1]DATA!$V:$V,'Çek Yasagi ( karar adet )'!$C$1,[1]DATA!$W:$W,'Çek Yasagi ( karar adet )'!$C71,[1]DATA!$U:$U,'Çek Yasagi ( karar adet )'!$C$2),0)</f>
        <v>12</v>
      </c>
      <c r="AI71" s="15"/>
    </row>
    <row r="72" spans="3:35" ht="15" customHeight="1">
      <c r="C72" s="10">
        <v>69</v>
      </c>
      <c r="D72" s="16" t="s">
        <v>90</v>
      </c>
      <c r="E72" s="17">
        <f>IFERROR(SUMIFS([1]DATA!$L:$L,[1]DATA!$G:$G,'Çek Yasagi ( karar adet )'!E$2,[1]DATA!$H:$H,'Çek Yasagi ( karar adet )'!$C$1,[1]DATA!$I:$I,'Çek Yasagi ( karar adet )'!$C72),0)</f>
        <v>0</v>
      </c>
      <c r="F72" s="17">
        <f>IFERROR(SUMIFS([1]DATA!$L:$L,[1]DATA!$G:$G,'Çek Yasagi ( karar adet )'!F$2,[1]DATA!$H:$H,'Çek Yasagi ( karar adet )'!$C$1,[1]DATA!$I:$I,'Çek Yasagi ( karar adet )'!$C72),0)</f>
        <v>2</v>
      </c>
      <c r="G72" s="17">
        <f>IFERROR(SUMIFS([1]DATA!$L:$L,[1]DATA!$G:$G,'Çek Yasagi ( karar adet )'!G$2,[1]DATA!$H:$H,'Çek Yasagi ( karar adet )'!$C$1,[1]DATA!$I:$I,'Çek Yasagi ( karar adet )'!$C72),0)</f>
        <v>0</v>
      </c>
      <c r="H72" s="17">
        <f>IFERROR(SUMIFS([1]DATA!$L:$L,[1]DATA!$G:$G,'Çek Yasagi ( karar adet )'!H$2,[1]DATA!$H:$H,'Çek Yasagi ( karar adet )'!$C$1,[1]DATA!$I:$I,'Çek Yasagi ( karar adet )'!$C72),0)</f>
        <v>0</v>
      </c>
      <c r="I72" s="17">
        <f>IFERROR(SUMIFS([1]DATA!$L:$L,[1]DATA!$G:$G,'Çek Yasagi ( karar adet )'!I$2,[1]DATA!$H:$H,'Çek Yasagi ( karar adet )'!$C$1,[1]DATA!$I:$I,'Çek Yasagi ( karar adet )'!$C72),0)</f>
        <v>0</v>
      </c>
      <c r="J72" s="17">
        <f>IFERROR(SUMIFS([1]DATA!$L:$L,[1]DATA!$G:$G,'Çek Yasagi ( karar adet )'!J$2,[1]DATA!$H:$H,'Çek Yasagi ( karar adet )'!$C$1,[1]DATA!$I:$I,'Çek Yasagi ( karar adet )'!$C72),0)</f>
        <v>0</v>
      </c>
      <c r="K72" s="17">
        <f>IFERROR(SUMIFS([1]DATA!$L:$L,[1]DATA!$G:$G,'Çek Yasagi ( karar adet )'!K$2,[1]DATA!$H:$H,'Çek Yasagi ( karar adet )'!$C$1,[1]DATA!$I:$I,'Çek Yasagi ( karar adet )'!$C72),0)</f>
        <v>0</v>
      </c>
      <c r="L72" s="17">
        <f>IFERROR(SUMIFS([1]DATA!$L:$L,[1]DATA!$G:$G,'Çek Yasagi ( karar adet )'!L$2,[1]DATA!$H:$H,'Çek Yasagi ( karar adet )'!$C$1,[1]DATA!$I:$I,'Çek Yasagi ( karar adet )'!$C72),0)</f>
        <v>0</v>
      </c>
      <c r="M72" s="17">
        <f>IFERROR(SUMIFS([1]DATA!$L:$L,[1]DATA!$G:$G,'Çek Yasagi ( karar adet )'!M$2,[1]DATA!$H:$H,'Çek Yasagi ( karar adet )'!$C$1,[1]DATA!$I:$I,'Çek Yasagi ( karar adet )'!$C72),0)</f>
        <v>0</v>
      </c>
      <c r="N72" s="17"/>
      <c r="O72" s="17"/>
      <c r="P72" s="17"/>
      <c r="Q72" s="17">
        <f>IFERROR(SUMIFS([1]DATA!$Z:$Z,[1]DATA!$V:$V,'Çek Yasagi ( karar adet )'!$C$1,[1]DATA!$W:$W,'Çek Yasagi ( karar adet )'!$C72,[1]DATA!$U:$U,'Çek Yasagi ( karar adet )'!$C$2),0)</f>
        <v>2</v>
      </c>
      <c r="AI72" s="15"/>
    </row>
    <row r="73" spans="3:35" ht="15" customHeight="1">
      <c r="C73" s="10">
        <v>24</v>
      </c>
      <c r="D73" s="16" t="s">
        <v>91</v>
      </c>
      <c r="E73" s="17">
        <f>IFERROR(SUMIFS([1]DATA!$L:$L,[1]DATA!$G:$G,'Çek Yasagi ( karar adet )'!E$2,[1]DATA!$H:$H,'Çek Yasagi ( karar adet )'!$C$1,[1]DATA!$I:$I,'Çek Yasagi ( karar adet )'!$C73),0)</f>
        <v>28</v>
      </c>
      <c r="F73" s="17">
        <f>IFERROR(SUMIFS([1]DATA!$L:$L,[1]DATA!$G:$G,'Çek Yasagi ( karar adet )'!F$2,[1]DATA!$H:$H,'Çek Yasagi ( karar adet )'!$C$1,[1]DATA!$I:$I,'Çek Yasagi ( karar adet )'!$C73),0)</f>
        <v>3</v>
      </c>
      <c r="G73" s="17">
        <f>IFERROR(SUMIFS([1]DATA!$L:$L,[1]DATA!$G:$G,'Çek Yasagi ( karar adet )'!G$2,[1]DATA!$H:$H,'Çek Yasagi ( karar adet )'!$C$1,[1]DATA!$I:$I,'Çek Yasagi ( karar adet )'!$C73),0)</f>
        <v>1</v>
      </c>
      <c r="H73" s="17">
        <f>IFERROR(SUMIFS([1]DATA!$L:$L,[1]DATA!$G:$G,'Çek Yasagi ( karar adet )'!H$2,[1]DATA!$H:$H,'Çek Yasagi ( karar adet )'!$C$1,[1]DATA!$I:$I,'Çek Yasagi ( karar adet )'!$C73),0)</f>
        <v>12</v>
      </c>
      <c r="I73" s="17">
        <f>IFERROR(SUMIFS([1]DATA!$L:$L,[1]DATA!$G:$G,'Çek Yasagi ( karar adet )'!I$2,[1]DATA!$H:$H,'Çek Yasagi ( karar adet )'!$C$1,[1]DATA!$I:$I,'Çek Yasagi ( karar adet )'!$C73),0)</f>
        <v>13</v>
      </c>
      <c r="J73" s="17">
        <f>IFERROR(SUMIFS([1]DATA!$L:$L,[1]DATA!$G:$G,'Çek Yasagi ( karar adet )'!J$2,[1]DATA!$H:$H,'Çek Yasagi ( karar adet )'!$C$1,[1]DATA!$I:$I,'Çek Yasagi ( karar adet )'!$C73),0)</f>
        <v>21</v>
      </c>
      <c r="K73" s="17">
        <f>IFERROR(SUMIFS([1]DATA!$L:$L,[1]DATA!$G:$G,'Çek Yasagi ( karar adet )'!K$2,[1]DATA!$H:$H,'Çek Yasagi ( karar adet )'!$C$1,[1]DATA!$I:$I,'Çek Yasagi ( karar adet )'!$C73),0)</f>
        <v>3</v>
      </c>
      <c r="L73" s="17">
        <f>IFERROR(SUMIFS([1]DATA!$L:$L,[1]DATA!$G:$G,'Çek Yasagi ( karar adet )'!L$2,[1]DATA!$H:$H,'Çek Yasagi ( karar adet )'!$C$1,[1]DATA!$I:$I,'Çek Yasagi ( karar adet )'!$C73),0)</f>
        <v>0</v>
      </c>
      <c r="M73" s="17">
        <f>IFERROR(SUMIFS([1]DATA!$L:$L,[1]DATA!$G:$G,'Çek Yasagi ( karar adet )'!M$2,[1]DATA!$H:$H,'Çek Yasagi ( karar adet )'!$C$1,[1]DATA!$I:$I,'Çek Yasagi ( karar adet )'!$C73),0)</f>
        <v>0</v>
      </c>
      <c r="N73" s="17"/>
      <c r="O73" s="17"/>
      <c r="P73" s="17"/>
      <c r="Q73" s="17">
        <f>IFERROR(SUMIFS([1]DATA!$Z:$Z,[1]DATA!$V:$V,'Çek Yasagi ( karar adet )'!$C$1,[1]DATA!$W:$W,'Çek Yasagi ( karar adet )'!$C73,[1]DATA!$U:$U,'Çek Yasagi ( karar adet )'!$C$2),0)</f>
        <v>81</v>
      </c>
      <c r="AI73" s="15"/>
    </row>
    <row r="74" spans="3:35" ht="15" customHeight="1">
      <c r="C74" s="10">
        <v>25</v>
      </c>
      <c r="D74" s="16" t="s">
        <v>92</v>
      </c>
      <c r="E74" s="17">
        <f>IFERROR(SUMIFS([1]DATA!$L:$L,[1]DATA!$G:$G,'Çek Yasagi ( karar adet )'!E$2,[1]DATA!$H:$H,'Çek Yasagi ( karar adet )'!$C$1,[1]DATA!$I:$I,'Çek Yasagi ( karar adet )'!$C74),0)</f>
        <v>12</v>
      </c>
      <c r="F74" s="17">
        <f>IFERROR(SUMIFS([1]DATA!$L:$L,[1]DATA!$G:$G,'Çek Yasagi ( karar adet )'!F$2,[1]DATA!$H:$H,'Çek Yasagi ( karar adet )'!$C$1,[1]DATA!$I:$I,'Çek Yasagi ( karar adet )'!$C74),0)</f>
        <v>3</v>
      </c>
      <c r="G74" s="17">
        <f>IFERROR(SUMIFS([1]DATA!$L:$L,[1]DATA!$G:$G,'Çek Yasagi ( karar adet )'!G$2,[1]DATA!$H:$H,'Çek Yasagi ( karar adet )'!$C$1,[1]DATA!$I:$I,'Çek Yasagi ( karar adet )'!$C74),0)</f>
        <v>26</v>
      </c>
      <c r="H74" s="17">
        <f>IFERROR(SUMIFS([1]DATA!$L:$L,[1]DATA!$G:$G,'Çek Yasagi ( karar adet )'!H$2,[1]DATA!$H:$H,'Çek Yasagi ( karar adet )'!$C$1,[1]DATA!$I:$I,'Çek Yasagi ( karar adet )'!$C74),0)</f>
        <v>26</v>
      </c>
      <c r="I74" s="17">
        <f>IFERROR(SUMIFS([1]DATA!$L:$L,[1]DATA!$G:$G,'Çek Yasagi ( karar adet )'!I$2,[1]DATA!$H:$H,'Çek Yasagi ( karar adet )'!$C$1,[1]DATA!$I:$I,'Çek Yasagi ( karar adet )'!$C74),0)</f>
        <v>19</v>
      </c>
      <c r="J74" s="17">
        <f>IFERROR(SUMIFS([1]DATA!$L:$L,[1]DATA!$G:$G,'Çek Yasagi ( karar adet )'!J$2,[1]DATA!$H:$H,'Çek Yasagi ( karar adet )'!$C$1,[1]DATA!$I:$I,'Çek Yasagi ( karar adet )'!$C74),0)</f>
        <v>40</v>
      </c>
      <c r="K74" s="17">
        <f>IFERROR(SUMIFS([1]DATA!$L:$L,[1]DATA!$G:$G,'Çek Yasagi ( karar adet )'!K$2,[1]DATA!$H:$H,'Çek Yasagi ( karar adet )'!$C$1,[1]DATA!$I:$I,'Çek Yasagi ( karar adet )'!$C74),0)</f>
        <v>12</v>
      </c>
      <c r="L74" s="17">
        <f>IFERROR(SUMIFS([1]DATA!$L:$L,[1]DATA!$G:$G,'Çek Yasagi ( karar adet )'!L$2,[1]DATA!$H:$H,'Çek Yasagi ( karar adet )'!$C$1,[1]DATA!$I:$I,'Çek Yasagi ( karar adet )'!$C74),0)</f>
        <v>13</v>
      </c>
      <c r="M74" s="17">
        <f>IFERROR(SUMIFS([1]DATA!$L:$L,[1]DATA!$G:$G,'Çek Yasagi ( karar adet )'!M$2,[1]DATA!$H:$H,'Çek Yasagi ( karar adet )'!$C$1,[1]DATA!$I:$I,'Çek Yasagi ( karar adet )'!$C74),0)</f>
        <v>1</v>
      </c>
      <c r="N74" s="17"/>
      <c r="O74" s="17"/>
      <c r="P74" s="17"/>
      <c r="Q74" s="17">
        <f>IFERROR(SUMIFS([1]DATA!$Z:$Z,[1]DATA!$V:$V,'Çek Yasagi ( karar adet )'!$C$1,[1]DATA!$W:$W,'Çek Yasagi ( karar adet )'!$C74,[1]DATA!$U:$U,'Çek Yasagi ( karar adet )'!$C$2),0)</f>
        <v>152</v>
      </c>
      <c r="AI74" s="15"/>
    </row>
    <row r="75" spans="3:35" ht="15" customHeight="1">
      <c r="C75" s="10">
        <v>76</v>
      </c>
      <c r="D75" s="16" t="s">
        <v>93</v>
      </c>
      <c r="E75" s="17">
        <f>IFERROR(SUMIFS([1]DATA!$L:$L,[1]DATA!$G:$G,'Çek Yasagi ( karar adet )'!E$2,[1]DATA!$H:$H,'Çek Yasagi ( karar adet )'!$C$1,[1]DATA!$I:$I,'Çek Yasagi ( karar adet )'!$C75),0)</f>
        <v>4</v>
      </c>
      <c r="F75" s="17">
        <f>IFERROR(SUMIFS([1]DATA!$L:$L,[1]DATA!$G:$G,'Çek Yasagi ( karar adet )'!F$2,[1]DATA!$H:$H,'Çek Yasagi ( karar adet )'!$C$1,[1]DATA!$I:$I,'Çek Yasagi ( karar adet )'!$C75),0)</f>
        <v>2</v>
      </c>
      <c r="G75" s="17">
        <f>IFERROR(SUMIFS([1]DATA!$L:$L,[1]DATA!$G:$G,'Çek Yasagi ( karar adet )'!G$2,[1]DATA!$H:$H,'Çek Yasagi ( karar adet )'!$C$1,[1]DATA!$I:$I,'Çek Yasagi ( karar adet )'!$C75),0)</f>
        <v>0</v>
      </c>
      <c r="H75" s="17">
        <f>IFERROR(SUMIFS([1]DATA!$L:$L,[1]DATA!$G:$G,'Çek Yasagi ( karar adet )'!H$2,[1]DATA!$H:$H,'Çek Yasagi ( karar adet )'!$C$1,[1]DATA!$I:$I,'Çek Yasagi ( karar adet )'!$C75),0)</f>
        <v>7</v>
      </c>
      <c r="I75" s="17">
        <f>IFERROR(SUMIFS([1]DATA!$L:$L,[1]DATA!$G:$G,'Çek Yasagi ( karar adet )'!I$2,[1]DATA!$H:$H,'Çek Yasagi ( karar adet )'!$C$1,[1]DATA!$I:$I,'Çek Yasagi ( karar adet )'!$C75),0)</f>
        <v>2</v>
      </c>
      <c r="J75" s="17">
        <f>IFERROR(SUMIFS([1]DATA!$L:$L,[1]DATA!$G:$G,'Çek Yasagi ( karar adet )'!J$2,[1]DATA!$H:$H,'Çek Yasagi ( karar adet )'!$C$1,[1]DATA!$I:$I,'Çek Yasagi ( karar adet )'!$C75),0)</f>
        <v>2</v>
      </c>
      <c r="K75" s="17">
        <f>IFERROR(SUMIFS([1]DATA!$L:$L,[1]DATA!$G:$G,'Çek Yasagi ( karar adet )'!K$2,[1]DATA!$H:$H,'Çek Yasagi ( karar adet )'!$C$1,[1]DATA!$I:$I,'Çek Yasagi ( karar adet )'!$C75),0)</f>
        <v>2</v>
      </c>
      <c r="L75" s="17">
        <f>IFERROR(SUMIFS([1]DATA!$L:$L,[1]DATA!$G:$G,'Çek Yasagi ( karar adet )'!L$2,[1]DATA!$H:$H,'Çek Yasagi ( karar adet )'!$C$1,[1]DATA!$I:$I,'Çek Yasagi ( karar adet )'!$C75),0)</f>
        <v>3</v>
      </c>
      <c r="M75" s="17">
        <f>IFERROR(SUMIFS([1]DATA!$L:$L,[1]DATA!$G:$G,'Çek Yasagi ( karar adet )'!M$2,[1]DATA!$H:$H,'Çek Yasagi ( karar adet )'!$C$1,[1]DATA!$I:$I,'Çek Yasagi ( karar adet )'!$C75),0)</f>
        <v>2</v>
      </c>
      <c r="N75" s="17"/>
      <c r="O75" s="17"/>
      <c r="P75" s="17"/>
      <c r="Q75" s="17">
        <f>IFERROR(SUMIFS([1]DATA!$Z:$Z,[1]DATA!$V:$V,'Çek Yasagi ( karar adet )'!$C$1,[1]DATA!$W:$W,'Çek Yasagi ( karar adet )'!$C75,[1]DATA!$U:$U,'Çek Yasagi ( karar adet )'!$C$2),0)</f>
        <v>24</v>
      </c>
      <c r="AI75" s="15"/>
    </row>
    <row r="76" spans="3:35" ht="15" customHeight="1">
      <c r="C76" s="10">
        <v>36</v>
      </c>
      <c r="D76" s="16" t="s">
        <v>94</v>
      </c>
      <c r="E76" s="17">
        <f>IFERROR(SUMIFS([1]DATA!$L:$L,[1]DATA!$G:$G,'Çek Yasagi ( karar adet )'!E$2,[1]DATA!$H:$H,'Çek Yasagi ( karar adet )'!$C$1,[1]DATA!$I:$I,'Çek Yasagi ( karar adet )'!$C76),0)</f>
        <v>7</v>
      </c>
      <c r="F76" s="17">
        <f>IFERROR(SUMIFS([1]DATA!$L:$L,[1]DATA!$G:$G,'Çek Yasagi ( karar adet )'!F$2,[1]DATA!$H:$H,'Çek Yasagi ( karar adet )'!$C$1,[1]DATA!$I:$I,'Çek Yasagi ( karar adet )'!$C76),0)</f>
        <v>2</v>
      </c>
      <c r="G76" s="17">
        <f>IFERROR(SUMIFS([1]DATA!$L:$L,[1]DATA!$G:$G,'Çek Yasagi ( karar adet )'!G$2,[1]DATA!$H:$H,'Çek Yasagi ( karar adet )'!$C$1,[1]DATA!$I:$I,'Çek Yasagi ( karar adet )'!$C76),0)</f>
        <v>5</v>
      </c>
      <c r="H76" s="17">
        <f>IFERROR(SUMIFS([1]DATA!$L:$L,[1]DATA!$G:$G,'Çek Yasagi ( karar adet )'!H$2,[1]DATA!$H:$H,'Çek Yasagi ( karar adet )'!$C$1,[1]DATA!$I:$I,'Çek Yasagi ( karar adet )'!$C76),0)</f>
        <v>8</v>
      </c>
      <c r="I76" s="17">
        <f>IFERROR(SUMIFS([1]DATA!$L:$L,[1]DATA!$G:$G,'Çek Yasagi ( karar adet )'!I$2,[1]DATA!$H:$H,'Çek Yasagi ( karar adet )'!$C$1,[1]DATA!$I:$I,'Çek Yasagi ( karar adet )'!$C76),0)</f>
        <v>2</v>
      </c>
      <c r="J76" s="17">
        <f>IFERROR(SUMIFS([1]DATA!$L:$L,[1]DATA!$G:$G,'Çek Yasagi ( karar adet )'!J$2,[1]DATA!$H:$H,'Çek Yasagi ( karar adet )'!$C$1,[1]DATA!$I:$I,'Çek Yasagi ( karar adet )'!$C76),0)</f>
        <v>3</v>
      </c>
      <c r="K76" s="17">
        <f>IFERROR(SUMIFS([1]DATA!$L:$L,[1]DATA!$G:$G,'Çek Yasagi ( karar adet )'!K$2,[1]DATA!$H:$H,'Çek Yasagi ( karar adet )'!$C$1,[1]DATA!$I:$I,'Çek Yasagi ( karar adet )'!$C76),0)</f>
        <v>6</v>
      </c>
      <c r="L76" s="17">
        <f>IFERROR(SUMIFS([1]DATA!$L:$L,[1]DATA!$G:$G,'Çek Yasagi ( karar adet )'!L$2,[1]DATA!$H:$H,'Çek Yasagi ( karar adet )'!$C$1,[1]DATA!$I:$I,'Çek Yasagi ( karar adet )'!$C76),0)</f>
        <v>3</v>
      </c>
      <c r="M76" s="17">
        <f>IFERROR(SUMIFS([1]DATA!$L:$L,[1]DATA!$G:$G,'Çek Yasagi ( karar adet )'!M$2,[1]DATA!$H:$H,'Çek Yasagi ( karar adet )'!$C$1,[1]DATA!$I:$I,'Çek Yasagi ( karar adet )'!$C76),0)</f>
        <v>5</v>
      </c>
      <c r="N76" s="17"/>
      <c r="O76" s="17"/>
      <c r="P76" s="17"/>
      <c r="Q76" s="17">
        <f>IFERROR(SUMIFS([1]DATA!$Z:$Z,[1]DATA!$V:$V,'Çek Yasagi ( karar adet )'!$C$1,[1]DATA!$W:$W,'Çek Yasagi ( karar adet )'!$C76,[1]DATA!$U:$U,'Çek Yasagi ( karar adet )'!$C$2),0)</f>
        <v>41</v>
      </c>
      <c r="AI76" s="15"/>
    </row>
    <row r="77" spans="3:35" ht="20.149999999999999" customHeight="1">
      <c r="C77" s="10" t="s">
        <v>95</v>
      </c>
      <c r="D77" s="13" t="s">
        <v>96</v>
      </c>
      <c r="E77" s="14">
        <f>IFERROR(SUMIFS([1]DATA!$S:$S,[1]DATA!$N:$N,'Çek Yasagi ( karar adet )'!E$2,[1]DATA!$O:$O,'Çek Yasagi ( karar adet )'!$C$1,[1]DATA!$P:$P,'Çek Yasagi ( karar adet )'!$C77),0)</f>
        <v>78</v>
      </c>
      <c r="F77" s="14">
        <f>IFERROR(SUMIFS([1]DATA!$S:$S,[1]DATA!$N:$N,'Çek Yasagi ( karar adet )'!F$2,[1]DATA!$O:$O,'Çek Yasagi ( karar adet )'!$C$1,[1]DATA!$P:$P,'Çek Yasagi ( karar adet )'!$C77),0)</f>
        <v>128</v>
      </c>
      <c r="G77" s="14">
        <f>IFERROR(SUMIFS([1]DATA!$S:$S,[1]DATA!$N:$N,'Çek Yasagi ( karar adet )'!G$2,[1]DATA!$O:$O,'Çek Yasagi ( karar adet )'!$C$1,[1]DATA!$P:$P,'Çek Yasagi ( karar adet )'!$C77),0)</f>
        <v>103</v>
      </c>
      <c r="H77" s="14">
        <f>IFERROR(SUMIFS([1]DATA!$S:$S,[1]DATA!$N:$N,'Çek Yasagi ( karar adet )'!H$2,[1]DATA!$O:$O,'Çek Yasagi ( karar adet )'!$C$1,[1]DATA!$P:$P,'Çek Yasagi ( karar adet )'!$C77),0)</f>
        <v>85</v>
      </c>
      <c r="I77" s="14">
        <f>IFERROR(SUMIFS([1]DATA!$S:$S,[1]DATA!$N:$N,'Çek Yasagi ( karar adet )'!I$2,[1]DATA!$O:$O,'Çek Yasagi ( karar adet )'!$C$1,[1]DATA!$P:$P,'Çek Yasagi ( karar adet )'!$C77),0)</f>
        <v>45</v>
      </c>
      <c r="J77" s="14">
        <f>IFERROR(SUMIFS([1]DATA!$S:$S,[1]DATA!$N:$N,'Çek Yasagi ( karar adet )'!J$2,[1]DATA!$O:$O,'Çek Yasagi ( karar adet )'!$C$1,[1]DATA!$P:$P,'Çek Yasagi ( karar adet )'!$C77),0)</f>
        <v>104</v>
      </c>
      <c r="K77" s="14">
        <f>IFERROR(SUMIFS([1]DATA!$S:$S,[1]DATA!$N:$N,'Çek Yasagi ( karar adet )'!K$2,[1]DATA!$O:$O,'Çek Yasagi ( karar adet )'!$C$1,[1]DATA!$P:$P,'Çek Yasagi ( karar adet )'!$C77),0)</f>
        <v>148</v>
      </c>
      <c r="L77" s="14">
        <f>IFERROR(SUMIFS([1]DATA!$S:$S,[1]DATA!$N:$N,'Çek Yasagi ( karar adet )'!L$2,[1]DATA!$O:$O,'Çek Yasagi ( karar adet )'!$C$1,[1]DATA!$P:$P,'Çek Yasagi ( karar adet )'!$C77),0)</f>
        <v>87</v>
      </c>
      <c r="M77" s="14">
        <f>IFERROR(SUMIFS([1]DATA!$S:$S,[1]DATA!$N:$N,'Çek Yasagi ( karar adet )'!M$2,[1]DATA!$O:$O,'Çek Yasagi ( karar adet )'!$C$1,[1]DATA!$P:$P,'Çek Yasagi ( karar adet )'!$C77),0)</f>
        <v>110</v>
      </c>
      <c r="N77" s="14"/>
      <c r="O77" s="14"/>
      <c r="P77" s="14"/>
      <c r="Q77" s="14">
        <f>IFERROR(SUMIFS([1]DATA!$AG:$AG,[1]DATA!$AC:$AC,'Çek Yasagi ( karar adet )'!$C$1,[1]DATA!$AD:$AD,'Çek Yasagi ( karar adet )'!$C77,[1]DATA!$AB:$AB,'Çek Yasagi ( karar adet )'!$C$2),0)</f>
        <v>888</v>
      </c>
      <c r="AI77" s="15"/>
    </row>
    <row r="78" spans="3:35" ht="15" customHeight="1">
      <c r="C78" s="10">
        <v>12</v>
      </c>
      <c r="D78" s="16" t="s">
        <v>97</v>
      </c>
      <c r="E78" s="17">
        <f>IFERROR(SUMIFS([1]DATA!$L:$L,[1]DATA!$G:$G,'Çek Yasagi ( karar adet )'!E$2,[1]DATA!$H:$H,'Çek Yasagi ( karar adet )'!$C$1,[1]DATA!$I:$I,'Çek Yasagi ( karar adet )'!$C78),0)</f>
        <v>0</v>
      </c>
      <c r="F78" s="17">
        <f>IFERROR(SUMIFS([1]DATA!$L:$L,[1]DATA!$G:$G,'Çek Yasagi ( karar adet )'!F$2,[1]DATA!$H:$H,'Çek Yasagi ( karar adet )'!$C$1,[1]DATA!$I:$I,'Çek Yasagi ( karar adet )'!$C78),0)</f>
        <v>0</v>
      </c>
      <c r="G78" s="17">
        <f>IFERROR(SUMIFS([1]DATA!$L:$L,[1]DATA!$G:$G,'Çek Yasagi ( karar adet )'!G$2,[1]DATA!$H:$H,'Çek Yasagi ( karar adet )'!$C$1,[1]DATA!$I:$I,'Çek Yasagi ( karar adet )'!$C78),0)</f>
        <v>0</v>
      </c>
      <c r="H78" s="17">
        <f>IFERROR(SUMIFS([1]DATA!$L:$L,[1]DATA!$G:$G,'Çek Yasagi ( karar adet )'!H$2,[1]DATA!$H:$H,'Çek Yasagi ( karar adet )'!$C$1,[1]DATA!$I:$I,'Çek Yasagi ( karar adet )'!$C78),0)</f>
        <v>2</v>
      </c>
      <c r="I78" s="17">
        <f>IFERROR(SUMIFS([1]DATA!$L:$L,[1]DATA!$G:$G,'Çek Yasagi ( karar adet )'!I$2,[1]DATA!$H:$H,'Çek Yasagi ( karar adet )'!$C$1,[1]DATA!$I:$I,'Çek Yasagi ( karar adet )'!$C78),0)</f>
        <v>3</v>
      </c>
      <c r="J78" s="17">
        <f>IFERROR(SUMIFS([1]DATA!$L:$L,[1]DATA!$G:$G,'Çek Yasagi ( karar adet )'!J$2,[1]DATA!$H:$H,'Çek Yasagi ( karar adet )'!$C$1,[1]DATA!$I:$I,'Çek Yasagi ( karar adet )'!$C78),0)</f>
        <v>1</v>
      </c>
      <c r="K78" s="17">
        <f>IFERROR(SUMIFS([1]DATA!$L:$L,[1]DATA!$G:$G,'Çek Yasagi ( karar adet )'!K$2,[1]DATA!$H:$H,'Çek Yasagi ( karar adet )'!$C$1,[1]DATA!$I:$I,'Çek Yasagi ( karar adet )'!$C78),0)</f>
        <v>10</v>
      </c>
      <c r="L78" s="17">
        <f>IFERROR(SUMIFS([1]DATA!$L:$L,[1]DATA!$G:$G,'Çek Yasagi ( karar adet )'!L$2,[1]DATA!$H:$H,'Çek Yasagi ( karar adet )'!$C$1,[1]DATA!$I:$I,'Çek Yasagi ( karar adet )'!$C78),0)</f>
        <v>0</v>
      </c>
      <c r="M78" s="17">
        <f>IFERROR(SUMIFS([1]DATA!$L:$L,[1]DATA!$G:$G,'Çek Yasagi ( karar adet )'!M$2,[1]DATA!$H:$H,'Çek Yasagi ( karar adet )'!$C$1,[1]DATA!$I:$I,'Çek Yasagi ( karar adet )'!$C78),0)</f>
        <v>0</v>
      </c>
      <c r="N78" s="17"/>
      <c r="O78" s="17"/>
      <c r="P78" s="17"/>
      <c r="Q78" s="17">
        <f>IFERROR(SUMIFS([1]DATA!$Z:$Z,[1]DATA!$V:$V,'Çek Yasagi ( karar adet )'!$C$1,[1]DATA!$W:$W,'Çek Yasagi ( karar adet )'!$C78,[1]DATA!$U:$U,'Çek Yasagi ( karar adet )'!$C$2),0)</f>
        <v>16</v>
      </c>
      <c r="AI78" s="15"/>
    </row>
    <row r="79" spans="3:35" ht="15" customHeight="1">
      <c r="C79" s="10">
        <v>13</v>
      </c>
      <c r="D79" s="16" t="s">
        <v>98</v>
      </c>
      <c r="E79" s="17">
        <f>IFERROR(SUMIFS([1]DATA!$L:$L,[1]DATA!$G:$G,'Çek Yasagi ( karar adet )'!E$2,[1]DATA!$H:$H,'Çek Yasagi ( karar adet )'!$C$1,[1]DATA!$I:$I,'Çek Yasagi ( karar adet )'!$C79),0)</f>
        <v>5</v>
      </c>
      <c r="F79" s="17">
        <f>IFERROR(SUMIFS([1]DATA!$L:$L,[1]DATA!$G:$G,'Çek Yasagi ( karar adet )'!F$2,[1]DATA!$H:$H,'Çek Yasagi ( karar adet )'!$C$1,[1]DATA!$I:$I,'Çek Yasagi ( karar adet )'!$C79),0)</f>
        <v>4</v>
      </c>
      <c r="G79" s="17">
        <f>IFERROR(SUMIFS([1]DATA!$L:$L,[1]DATA!$G:$G,'Çek Yasagi ( karar adet )'!G$2,[1]DATA!$H:$H,'Çek Yasagi ( karar adet )'!$C$1,[1]DATA!$I:$I,'Çek Yasagi ( karar adet )'!$C79),0)</f>
        <v>2</v>
      </c>
      <c r="H79" s="17">
        <f>IFERROR(SUMIFS([1]DATA!$L:$L,[1]DATA!$G:$G,'Çek Yasagi ( karar adet )'!H$2,[1]DATA!$H:$H,'Çek Yasagi ( karar adet )'!$C$1,[1]DATA!$I:$I,'Çek Yasagi ( karar adet )'!$C79),0)</f>
        <v>4</v>
      </c>
      <c r="I79" s="17">
        <f>IFERROR(SUMIFS([1]DATA!$L:$L,[1]DATA!$G:$G,'Çek Yasagi ( karar adet )'!I$2,[1]DATA!$H:$H,'Çek Yasagi ( karar adet )'!$C$1,[1]DATA!$I:$I,'Çek Yasagi ( karar adet )'!$C79),0)</f>
        <v>4</v>
      </c>
      <c r="J79" s="17">
        <f>IFERROR(SUMIFS([1]DATA!$L:$L,[1]DATA!$G:$G,'Çek Yasagi ( karar adet )'!J$2,[1]DATA!$H:$H,'Çek Yasagi ( karar adet )'!$C$1,[1]DATA!$I:$I,'Çek Yasagi ( karar adet )'!$C79),0)</f>
        <v>5</v>
      </c>
      <c r="K79" s="17">
        <f>IFERROR(SUMIFS([1]DATA!$L:$L,[1]DATA!$G:$G,'Çek Yasagi ( karar adet )'!K$2,[1]DATA!$H:$H,'Çek Yasagi ( karar adet )'!$C$1,[1]DATA!$I:$I,'Çek Yasagi ( karar adet )'!$C79),0)</f>
        <v>2</v>
      </c>
      <c r="L79" s="17">
        <f>IFERROR(SUMIFS([1]DATA!$L:$L,[1]DATA!$G:$G,'Çek Yasagi ( karar adet )'!L$2,[1]DATA!$H:$H,'Çek Yasagi ( karar adet )'!$C$1,[1]DATA!$I:$I,'Çek Yasagi ( karar adet )'!$C79),0)</f>
        <v>2</v>
      </c>
      <c r="M79" s="17">
        <f>IFERROR(SUMIFS([1]DATA!$L:$L,[1]DATA!$G:$G,'Çek Yasagi ( karar adet )'!M$2,[1]DATA!$H:$H,'Çek Yasagi ( karar adet )'!$C$1,[1]DATA!$I:$I,'Çek Yasagi ( karar adet )'!$C79),0)</f>
        <v>10</v>
      </c>
      <c r="N79" s="17"/>
      <c r="O79" s="17"/>
      <c r="P79" s="17"/>
      <c r="Q79" s="17">
        <f>IFERROR(SUMIFS([1]DATA!$Z:$Z,[1]DATA!$V:$V,'Çek Yasagi ( karar adet )'!$C$1,[1]DATA!$W:$W,'Çek Yasagi ( karar adet )'!$C79,[1]DATA!$U:$U,'Çek Yasagi ( karar adet )'!$C$2),0)</f>
        <v>38</v>
      </c>
      <c r="AI79" s="15"/>
    </row>
    <row r="80" spans="3:35" ht="15" customHeight="1">
      <c r="C80" s="10">
        <v>23</v>
      </c>
      <c r="D80" s="16" t="s">
        <v>99</v>
      </c>
      <c r="E80" s="17">
        <f>IFERROR(SUMIFS([1]DATA!$L:$L,[1]DATA!$G:$G,'Çek Yasagi ( karar adet )'!E$2,[1]DATA!$H:$H,'Çek Yasagi ( karar adet )'!$C$1,[1]DATA!$I:$I,'Çek Yasagi ( karar adet )'!$C80),0)</f>
        <v>21</v>
      </c>
      <c r="F80" s="17">
        <f>IFERROR(SUMIFS([1]DATA!$L:$L,[1]DATA!$G:$G,'Çek Yasagi ( karar adet )'!F$2,[1]DATA!$H:$H,'Çek Yasagi ( karar adet )'!$C$1,[1]DATA!$I:$I,'Çek Yasagi ( karar adet )'!$C80),0)</f>
        <v>39</v>
      </c>
      <c r="G80" s="17">
        <f>IFERROR(SUMIFS([1]DATA!$L:$L,[1]DATA!$G:$G,'Çek Yasagi ( karar adet )'!G$2,[1]DATA!$H:$H,'Çek Yasagi ( karar adet )'!$C$1,[1]DATA!$I:$I,'Çek Yasagi ( karar adet )'!$C80),0)</f>
        <v>42</v>
      </c>
      <c r="H80" s="17">
        <f>IFERROR(SUMIFS([1]DATA!$L:$L,[1]DATA!$G:$G,'Çek Yasagi ( karar adet )'!H$2,[1]DATA!$H:$H,'Çek Yasagi ( karar adet )'!$C$1,[1]DATA!$I:$I,'Çek Yasagi ( karar adet )'!$C80),0)</f>
        <v>16</v>
      </c>
      <c r="I80" s="17">
        <f>IFERROR(SUMIFS([1]DATA!$L:$L,[1]DATA!$G:$G,'Çek Yasagi ( karar adet )'!I$2,[1]DATA!$H:$H,'Çek Yasagi ( karar adet )'!$C$1,[1]DATA!$I:$I,'Çek Yasagi ( karar adet )'!$C80),0)</f>
        <v>3</v>
      </c>
      <c r="J80" s="17">
        <f>IFERROR(SUMIFS([1]DATA!$L:$L,[1]DATA!$G:$G,'Çek Yasagi ( karar adet )'!J$2,[1]DATA!$H:$H,'Çek Yasagi ( karar adet )'!$C$1,[1]DATA!$I:$I,'Çek Yasagi ( karar adet )'!$C80),0)</f>
        <v>31</v>
      </c>
      <c r="K80" s="17">
        <f>IFERROR(SUMIFS([1]DATA!$L:$L,[1]DATA!$G:$G,'Çek Yasagi ( karar adet )'!K$2,[1]DATA!$H:$H,'Çek Yasagi ( karar adet )'!$C$1,[1]DATA!$I:$I,'Çek Yasagi ( karar adet )'!$C80),0)</f>
        <v>28</v>
      </c>
      <c r="L80" s="17">
        <f>IFERROR(SUMIFS([1]DATA!$L:$L,[1]DATA!$G:$G,'Çek Yasagi ( karar adet )'!L$2,[1]DATA!$H:$H,'Çek Yasagi ( karar adet )'!$C$1,[1]DATA!$I:$I,'Çek Yasagi ( karar adet )'!$C80),0)</f>
        <v>0</v>
      </c>
      <c r="M80" s="17">
        <f>IFERROR(SUMIFS([1]DATA!$L:$L,[1]DATA!$G:$G,'Çek Yasagi ( karar adet )'!M$2,[1]DATA!$H:$H,'Çek Yasagi ( karar adet )'!$C$1,[1]DATA!$I:$I,'Çek Yasagi ( karar adet )'!$C80),0)</f>
        <v>1</v>
      </c>
      <c r="N80" s="17"/>
      <c r="O80" s="17"/>
      <c r="P80" s="17"/>
      <c r="Q80" s="17">
        <f>IFERROR(SUMIFS([1]DATA!$Z:$Z,[1]DATA!$V:$V,'Çek Yasagi ( karar adet )'!$C$1,[1]DATA!$W:$W,'Çek Yasagi ( karar adet )'!$C80,[1]DATA!$U:$U,'Çek Yasagi ( karar adet )'!$C$2),0)</f>
        <v>181</v>
      </c>
      <c r="AI80" s="15"/>
    </row>
    <row r="81" spans="3:35" ht="15" customHeight="1">
      <c r="C81" s="10">
        <v>30</v>
      </c>
      <c r="D81" s="16" t="s">
        <v>100</v>
      </c>
      <c r="E81" s="17">
        <f>IFERROR(SUMIFS([1]DATA!$L:$L,[1]DATA!$G:$G,'Çek Yasagi ( karar adet )'!E$2,[1]DATA!$H:$H,'Çek Yasagi ( karar adet )'!$C$1,[1]DATA!$I:$I,'Çek Yasagi ( karar adet )'!$C81),0)</f>
        <v>1</v>
      </c>
      <c r="F81" s="17">
        <f>IFERROR(SUMIFS([1]DATA!$L:$L,[1]DATA!$G:$G,'Çek Yasagi ( karar adet )'!F$2,[1]DATA!$H:$H,'Çek Yasagi ( karar adet )'!$C$1,[1]DATA!$I:$I,'Çek Yasagi ( karar adet )'!$C81),0)</f>
        <v>0</v>
      </c>
      <c r="G81" s="17">
        <f>IFERROR(SUMIFS([1]DATA!$L:$L,[1]DATA!$G:$G,'Çek Yasagi ( karar adet )'!G$2,[1]DATA!$H:$H,'Çek Yasagi ( karar adet )'!$C$1,[1]DATA!$I:$I,'Çek Yasagi ( karar adet )'!$C81),0)</f>
        <v>0</v>
      </c>
      <c r="H81" s="17">
        <f>IFERROR(SUMIFS([1]DATA!$L:$L,[1]DATA!$G:$G,'Çek Yasagi ( karar adet )'!H$2,[1]DATA!$H:$H,'Çek Yasagi ( karar adet )'!$C$1,[1]DATA!$I:$I,'Çek Yasagi ( karar adet )'!$C81),0)</f>
        <v>1</v>
      </c>
      <c r="I81" s="17">
        <f>IFERROR(SUMIFS([1]DATA!$L:$L,[1]DATA!$G:$G,'Çek Yasagi ( karar adet )'!I$2,[1]DATA!$H:$H,'Çek Yasagi ( karar adet )'!$C$1,[1]DATA!$I:$I,'Çek Yasagi ( karar adet )'!$C81),0)</f>
        <v>0</v>
      </c>
      <c r="J81" s="17">
        <f>IFERROR(SUMIFS([1]DATA!$L:$L,[1]DATA!$G:$G,'Çek Yasagi ( karar adet )'!J$2,[1]DATA!$H:$H,'Çek Yasagi ( karar adet )'!$C$1,[1]DATA!$I:$I,'Çek Yasagi ( karar adet )'!$C81),0)</f>
        <v>0</v>
      </c>
      <c r="K81" s="17">
        <f>IFERROR(SUMIFS([1]DATA!$L:$L,[1]DATA!$G:$G,'Çek Yasagi ( karar adet )'!K$2,[1]DATA!$H:$H,'Çek Yasagi ( karar adet )'!$C$1,[1]DATA!$I:$I,'Çek Yasagi ( karar adet )'!$C81),0)</f>
        <v>2</v>
      </c>
      <c r="L81" s="17">
        <f>IFERROR(SUMIFS([1]DATA!$L:$L,[1]DATA!$G:$G,'Çek Yasagi ( karar adet )'!L$2,[1]DATA!$H:$H,'Çek Yasagi ( karar adet )'!$C$1,[1]DATA!$I:$I,'Çek Yasagi ( karar adet )'!$C81),0)</f>
        <v>2</v>
      </c>
      <c r="M81" s="17">
        <f>IFERROR(SUMIFS([1]DATA!$L:$L,[1]DATA!$G:$G,'Çek Yasagi ( karar adet )'!M$2,[1]DATA!$H:$H,'Çek Yasagi ( karar adet )'!$C$1,[1]DATA!$I:$I,'Çek Yasagi ( karar adet )'!$C81),0)</f>
        <v>0</v>
      </c>
      <c r="N81" s="17"/>
      <c r="O81" s="17"/>
      <c r="P81" s="17"/>
      <c r="Q81" s="17">
        <f>IFERROR(SUMIFS([1]DATA!$Z:$Z,[1]DATA!$V:$V,'Çek Yasagi ( karar adet )'!$C$1,[1]DATA!$W:$W,'Çek Yasagi ( karar adet )'!$C81,[1]DATA!$U:$U,'Çek Yasagi ( karar adet )'!$C$2),0)</f>
        <v>6</v>
      </c>
      <c r="AI81" s="15"/>
    </row>
    <row r="82" spans="3:35" ht="15" customHeight="1">
      <c r="C82" s="10">
        <v>44</v>
      </c>
      <c r="D82" s="16" t="s">
        <v>101</v>
      </c>
      <c r="E82" s="17">
        <f>IFERROR(SUMIFS([1]DATA!$L:$L,[1]DATA!$G:$G,'Çek Yasagi ( karar adet )'!E$2,[1]DATA!$H:$H,'Çek Yasagi ( karar adet )'!$C$1,[1]DATA!$I:$I,'Çek Yasagi ( karar adet )'!$C82),0)</f>
        <v>33</v>
      </c>
      <c r="F82" s="17">
        <f>IFERROR(SUMIFS([1]DATA!$L:$L,[1]DATA!$G:$G,'Çek Yasagi ( karar adet )'!F$2,[1]DATA!$H:$H,'Çek Yasagi ( karar adet )'!$C$1,[1]DATA!$I:$I,'Çek Yasagi ( karar adet )'!$C82),0)</f>
        <v>49</v>
      </c>
      <c r="G82" s="17">
        <f>IFERROR(SUMIFS([1]DATA!$L:$L,[1]DATA!$G:$G,'Çek Yasagi ( karar adet )'!G$2,[1]DATA!$H:$H,'Çek Yasagi ( karar adet )'!$C$1,[1]DATA!$I:$I,'Çek Yasagi ( karar adet )'!$C82),0)</f>
        <v>32</v>
      </c>
      <c r="H82" s="17">
        <f>IFERROR(SUMIFS([1]DATA!$L:$L,[1]DATA!$G:$G,'Çek Yasagi ( karar adet )'!H$2,[1]DATA!$H:$H,'Çek Yasagi ( karar adet )'!$C$1,[1]DATA!$I:$I,'Çek Yasagi ( karar adet )'!$C82),0)</f>
        <v>41</v>
      </c>
      <c r="I82" s="17">
        <f>IFERROR(SUMIFS([1]DATA!$L:$L,[1]DATA!$G:$G,'Çek Yasagi ( karar adet )'!I$2,[1]DATA!$H:$H,'Çek Yasagi ( karar adet )'!$C$1,[1]DATA!$I:$I,'Çek Yasagi ( karar adet )'!$C82),0)</f>
        <v>18</v>
      </c>
      <c r="J82" s="17">
        <f>IFERROR(SUMIFS([1]DATA!$L:$L,[1]DATA!$G:$G,'Çek Yasagi ( karar adet )'!J$2,[1]DATA!$H:$H,'Çek Yasagi ( karar adet )'!$C$1,[1]DATA!$I:$I,'Çek Yasagi ( karar adet )'!$C82),0)</f>
        <v>30</v>
      </c>
      <c r="K82" s="17">
        <f>IFERROR(SUMIFS([1]DATA!$L:$L,[1]DATA!$G:$G,'Çek Yasagi ( karar adet )'!K$2,[1]DATA!$H:$H,'Çek Yasagi ( karar adet )'!$C$1,[1]DATA!$I:$I,'Çek Yasagi ( karar adet )'!$C82),0)</f>
        <v>64</v>
      </c>
      <c r="L82" s="17">
        <f>IFERROR(SUMIFS([1]DATA!$L:$L,[1]DATA!$G:$G,'Çek Yasagi ( karar adet )'!L$2,[1]DATA!$H:$H,'Çek Yasagi ( karar adet )'!$C$1,[1]DATA!$I:$I,'Çek Yasagi ( karar adet )'!$C82),0)</f>
        <v>58</v>
      </c>
      <c r="M82" s="17">
        <f>IFERROR(SUMIFS([1]DATA!$L:$L,[1]DATA!$G:$G,'Çek Yasagi ( karar adet )'!M$2,[1]DATA!$H:$H,'Çek Yasagi ( karar adet )'!$C$1,[1]DATA!$I:$I,'Çek Yasagi ( karar adet )'!$C82),0)</f>
        <v>63</v>
      </c>
      <c r="N82" s="17"/>
      <c r="O82" s="17"/>
      <c r="P82" s="17"/>
      <c r="Q82" s="17">
        <f>IFERROR(SUMIFS([1]DATA!$Z:$Z,[1]DATA!$V:$V,'Çek Yasagi ( karar adet )'!$C$1,[1]DATA!$W:$W,'Çek Yasagi ( karar adet )'!$C82,[1]DATA!$U:$U,'Çek Yasagi ( karar adet )'!$C$2),0)</f>
        <v>388</v>
      </c>
      <c r="AI82" s="15"/>
    </row>
    <row r="83" spans="3:35" ht="15" customHeight="1">
      <c r="C83" s="10">
        <v>49</v>
      </c>
      <c r="D83" s="16" t="s">
        <v>102</v>
      </c>
      <c r="E83" s="17">
        <f>IFERROR(SUMIFS([1]DATA!$L:$L,[1]DATA!$G:$G,'Çek Yasagi ( karar adet )'!E$2,[1]DATA!$H:$H,'Çek Yasagi ( karar adet )'!$C$1,[1]DATA!$I:$I,'Çek Yasagi ( karar adet )'!$C83),0)</f>
        <v>0</v>
      </c>
      <c r="F83" s="17">
        <f>IFERROR(SUMIFS([1]DATA!$L:$L,[1]DATA!$G:$G,'Çek Yasagi ( karar adet )'!F$2,[1]DATA!$H:$H,'Çek Yasagi ( karar adet )'!$C$1,[1]DATA!$I:$I,'Çek Yasagi ( karar adet )'!$C83),0)</f>
        <v>9</v>
      </c>
      <c r="G83" s="17">
        <f>IFERROR(SUMIFS([1]DATA!$L:$L,[1]DATA!$G:$G,'Çek Yasagi ( karar adet )'!G$2,[1]DATA!$H:$H,'Çek Yasagi ( karar adet )'!$C$1,[1]DATA!$I:$I,'Çek Yasagi ( karar adet )'!$C83),0)</f>
        <v>4</v>
      </c>
      <c r="H83" s="17">
        <f>IFERROR(SUMIFS([1]DATA!$L:$L,[1]DATA!$G:$G,'Çek Yasagi ( karar adet )'!H$2,[1]DATA!$H:$H,'Çek Yasagi ( karar adet )'!$C$1,[1]DATA!$I:$I,'Çek Yasagi ( karar adet )'!$C83),0)</f>
        <v>6</v>
      </c>
      <c r="I83" s="17">
        <f>IFERROR(SUMIFS([1]DATA!$L:$L,[1]DATA!$G:$G,'Çek Yasagi ( karar adet )'!I$2,[1]DATA!$H:$H,'Çek Yasagi ( karar adet )'!$C$1,[1]DATA!$I:$I,'Çek Yasagi ( karar adet )'!$C83),0)</f>
        <v>4</v>
      </c>
      <c r="J83" s="17">
        <f>IFERROR(SUMIFS([1]DATA!$L:$L,[1]DATA!$G:$G,'Çek Yasagi ( karar adet )'!J$2,[1]DATA!$H:$H,'Çek Yasagi ( karar adet )'!$C$1,[1]DATA!$I:$I,'Çek Yasagi ( karar adet )'!$C83),0)</f>
        <v>17</v>
      </c>
      <c r="K83" s="17">
        <f>IFERROR(SUMIFS([1]DATA!$L:$L,[1]DATA!$G:$G,'Çek Yasagi ( karar adet )'!K$2,[1]DATA!$H:$H,'Çek Yasagi ( karar adet )'!$C$1,[1]DATA!$I:$I,'Çek Yasagi ( karar adet )'!$C83),0)</f>
        <v>7</v>
      </c>
      <c r="L83" s="17">
        <f>IFERROR(SUMIFS([1]DATA!$L:$L,[1]DATA!$G:$G,'Çek Yasagi ( karar adet )'!L$2,[1]DATA!$H:$H,'Çek Yasagi ( karar adet )'!$C$1,[1]DATA!$I:$I,'Çek Yasagi ( karar adet )'!$C83),0)</f>
        <v>5</v>
      </c>
      <c r="M83" s="17">
        <f>IFERROR(SUMIFS([1]DATA!$L:$L,[1]DATA!$G:$G,'Çek Yasagi ( karar adet )'!M$2,[1]DATA!$H:$H,'Çek Yasagi ( karar adet )'!$C$1,[1]DATA!$I:$I,'Çek Yasagi ( karar adet )'!$C83),0)</f>
        <v>16</v>
      </c>
      <c r="N83" s="17"/>
      <c r="O83" s="17"/>
      <c r="P83" s="17"/>
      <c r="Q83" s="17">
        <f>IFERROR(SUMIFS([1]DATA!$Z:$Z,[1]DATA!$V:$V,'Çek Yasagi ( karar adet )'!$C$1,[1]DATA!$W:$W,'Çek Yasagi ( karar adet )'!$C83,[1]DATA!$U:$U,'Çek Yasagi ( karar adet )'!$C$2),0)</f>
        <v>68</v>
      </c>
      <c r="AI83" s="15"/>
    </row>
    <row r="84" spans="3:35" ht="15" customHeight="1">
      <c r="C84" s="10">
        <v>62</v>
      </c>
      <c r="D84" s="16" t="s">
        <v>103</v>
      </c>
      <c r="E84" s="17">
        <f>IFERROR(SUMIFS([1]DATA!$L:$L,[1]DATA!$G:$G,'Çek Yasagi ( karar adet )'!E$2,[1]DATA!$H:$H,'Çek Yasagi ( karar adet )'!$C$1,[1]DATA!$I:$I,'Çek Yasagi ( karar adet )'!$C84),0)</f>
        <v>0</v>
      </c>
      <c r="F84" s="17">
        <f>IFERROR(SUMIFS([1]DATA!$L:$L,[1]DATA!$G:$G,'Çek Yasagi ( karar adet )'!F$2,[1]DATA!$H:$H,'Çek Yasagi ( karar adet )'!$C$1,[1]DATA!$I:$I,'Çek Yasagi ( karar adet )'!$C84),0)</f>
        <v>0</v>
      </c>
      <c r="G84" s="17">
        <f>IFERROR(SUMIFS([1]DATA!$L:$L,[1]DATA!$G:$G,'Çek Yasagi ( karar adet )'!G$2,[1]DATA!$H:$H,'Çek Yasagi ( karar adet )'!$C$1,[1]DATA!$I:$I,'Çek Yasagi ( karar adet )'!$C84),0)</f>
        <v>0</v>
      </c>
      <c r="H84" s="17">
        <f>IFERROR(SUMIFS([1]DATA!$L:$L,[1]DATA!$G:$G,'Çek Yasagi ( karar adet )'!H$2,[1]DATA!$H:$H,'Çek Yasagi ( karar adet )'!$C$1,[1]DATA!$I:$I,'Çek Yasagi ( karar adet )'!$C84),0)</f>
        <v>2</v>
      </c>
      <c r="I84" s="17">
        <f>IFERROR(SUMIFS([1]DATA!$L:$L,[1]DATA!$G:$G,'Çek Yasagi ( karar adet )'!I$2,[1]DATA!$H:$H,'Çek Yasagi ( karar adet )'!$C$1,[1]DATA!$I:$I,'Çek Yasagi ( karar adet )'!$C84),0)</f>
        <v>2</v>
      </c>
      <c r="J84" s="17">
        <f>IFERROR(SUMIFS([1]DATA!$L:$L,[1]DATA!$G:$G,'Çek Yasagi ( karar adet )'!J$2,[1]DATA!$H:$H,'Çek Yasagi ( karar adet )'!$C$1,[1]DATA!$I:$I,'Çek Yasagi ( karar adet )'!$C84),0)</f>
        <v>1</v>
      </c>
      <c r="K84" s="17">
        <f>IFERROR(SUMIFS([1]DATA!$L:$L,[1]DATA!$G:$G,'Çek Yasagi ( karar adet )'!K$2,[1]DATA!$H:$H,'Çek Yasagi ( karar adet )'!$C$1,[1]DATA!$I:$I,'Çek Yasagi ( karar adet )'!$C84),0)</f>
        <v>1</v>
      </c>
      <c r="L84" s="17">
        <f>IFERROR(SUMIFS([1]DATA!$L:$L,[1]DATA!$G:$G,'Çek Yasagi ( karar adet )'!L$2,[1]DATA!$H:$H,'Çek Yasagi ( karar adet )'!$C$1,[1]DATA!$I:$I,'Çek Yasagi ( karar adet )'!$C84),0)</f>
        <v>0</v>
      </c>
      <c r="M84" s="17">
        <f>IFERROR(SUMIFS([1]DATA!$L:$L,[1]DATA!$G:$G,'Çek Yasagi ( karar adet )'!M$2,[1]DATA!$H:$H,'Çek Yasagi ( karar adet )'!$C$1,[1]DATA!$I:$I,'Çek Yasagi ( karar adet )'!$C84),0)</f>
        <v>0</v>
      </c>
      <c r="N84" s="17"/>
      <c r="O84" s="17"/>
      <c r="P84" s="17"/>
      <c r="Q84" s="17">
        <f>IFERROR(SUMIFS([1]DATA!$Z:$Z,[1]DATA!$V:$V,'Çek Yasagi ( karar adet )'!$C$1,[1]DATA!$W:$W,'Çek Yasagi ( karar adet )'!$C84,[1]DATA!$U:$U,'Çek Yasagi ( karar adet )'!$C$2),0)</f>
        <v>6</v>
      </c>
      <c r="AI84" s="15"/>
    </row>
    <row r="85" spans="3:35" ht="15" customHeight="1">
      <c r="C85" s="10">
        <v>65</v>
      </c>
      <c r="D85" s="16" t="s">
        <v>104</v>
      </c>
      <c r="E85" s="17">
        <f>IFERROR(SUMIFS([1]DATA!$L:$L,[1]DATA!$G:$G,'Çek Yasagi ( karar adet )'!E$2,[1]DATA!$H:$H,'Çek Yasagi ( karar adet )'!$C$1,[1]DATA!$I:$I,'Çek Yasagi ( karar adet )'!$C85),0)</f>
        <v>18</v>
      </c>
      <c r="F85" s="17">
        <f>IFERROR(SUMIFS([1]DATA!$L:$L,[1]DATA!$G:$G,'Çek Yasagi ( karar adet )'!F$2,[1]DATA!$H:$H,'Çek Yasagi ( karar adet )'!$C$1,[1]DATA!$I:$I,'Çek Yasagi ( karar adet )'!$C85),0)</f>
        <v>27</v>
      </c>
      <c r="G85" s="17">
        <f>IFERROR(SUMIFS([1]DATA!$L:$L,[1]DATA!$G:$G,'Çek Yasagi ( karar adet )'!G$2,[1]DATA!$H:$H,'Çek Yasagi ( karar adet )'!$C$1,[1]DATA!$I:$I,'Çek Yasagi ( karar adet )'!$C85),0)</f>
        <v>23</v>
      </c>
      <c r="H85" s="17">
        <f>IFERROR(SUMIFS([1]DATA!$L:$L,[1]DATA!$G:$G,'Çek Yasagi ( karar adet )'!H$2,[1]DATA!$H:$H,'Çek Yasagi ( karar adet )'!$C$1,[1]DATA!$I:$I,'Çek Yasagi ( karar adet )'!$C85),0)</f>
        <v>13</v>
      </c>
      <c r="I85" s="17">
        <f>IFERROR(SUMIFS([1]DATA!$L:$L,[1]DATA!$G:$G,'Çek Yasagi ( karar adet )'!I$2,[1]DATA!$H:$H,'Çek Yasagi ( karar adet )'!$C$1,[1]DATA!$I:$I,'Çek Yasagi ( karar adet )'!$C85),0)</f>
        <v>11</v>
      </c>
      <c r="J85" s="17">
        <f>IFERROR(SUMIFS([1]DATA!$L:$L,[1]DATA!$G:$G,'Çek Yasagi ( karar adet )'!J$2,[1]DATA!$H:$H,'Çek Yasagi ( karar adet )'!$C$1,[1]DATA!$I:$I,'Çek Yasagi ( karar adet )'!$C85),0)</f>
        <v>19</v>
      </c>
      <c r="K85" s="17">
        <f>IFERROR(SUMIFS([1]DATA!$L:$L,[1]DATA!$G:$G,'Çek Yasagi ( karar adet )'!K$2,[1]DATA!$H:$H,'Çek Yasagi ( karar adet )'!$C$1,[1]DATA!$I:$I,'Çek Yasagi ( karar adet )'!$C85),0)</f>
        <v>34</v>
      </c>
      <c r="L85" s="17">
        <f>IFERROR(SUMIFS([1]DATA!$L:$L,[1]DATA!$G:$G,'Çek Yasagi ( karar adet )'!L$2,[1]DATA!$H:$H,'Çek Yasagi ( karar adet )'!$C$1,[1]DATA!$I:$I,'Çek Yasagi ( karar adet )'!$C85),0)</f>
        <v>20</v>
      </c>
      <c r="M85" s="17">
        <f>IFERROR(SUMIFS([1]DATA!$L:$L,[1]DATA!$G:$G,'Çek Yasagi ( karar adet )'!M$2,[1]DATA!$H:$H,'Çek Yasagi ( karar adet )'!$C$1,[1]DATA!$I:$I,'Çek Yasagi ( karar adet )'!$C85),0)</f>
        <v>20</v>
      </c>
      <c r="N85" s="17"/>
      <c r="O85" s="17"/>
      <c r="P85" s="17"/>
      <c r="Q85" s="17">
        <f>IFERROR(SUMIFS([1]DATA!$Z:$Z,[1]DATA!$V:$V,'Çek Yasagi ( karar adet )'!$C$1,[1]DATA!$W:$W,'Çek Yasagi ( karar adet )'!$C85,[1]DATA!$U:$U,'Çek Yasagi ( karar adet )'!$C$2),0)</f>
        <v>185</v>
      </c>
      <c r="AI85" s="15"/>
    </row>
    <row r="86" spans="3:35" ht="20.149999999999999" customHeight="1">
      <c r="C86" s="10" t="s">
        <v>105</v>
      </c>
      <c r="D86" s="13" t="s">
        <v>106</v>
      </c>
      <c r="E86" s="14">
        <f>IFERROR(SUMIFS([1]DATA!$S:$S,[1]DATA!$N:$N,'Çek Yasagi ( karar adet )'!E$2,[1]DATA!$O:$O,'Çek Yasagi ( karar adet )'!$C$1,[1]DATA!$P:$P,'Çek Yasagi ( karar adet )'!$C86),0)</f>
        <v>492</v>
      </c>
      <c r="F86" s="14">
        <f>IFERROR(SUMIFS([1]DATA!$S:$S,[1]DATA!$N:$N,'Çek Yasagi ( karar adet )'!F$2,[1]DATA!$O:$O,'Çek Yasagi ( karar adet )'!$C$1,[1]DATA!$P:$P,'Çek Yasagi ( karar adet )'!$C86),0)</f>
        <v>481</v>
      </c>
      <c r="G86" s="14">
        <f>IFERROR(SUMIFS([1]DATA!$S:$S,[1]DATA!$N:$N,'Çek Yasagi ( karar adet )'!G$2,[1]DATA!$O:$O,'Çek Yasagi ( karar adet )'!$C$1,[1]DATA!$P:$P,'Çek Yasagi ( karar adet )'!$C86),0)</f>
        <v>495</v>
      </c>
      <c r="H86" s="14">
        <f>IFERROR(SUMIFS([1]DATA!$S:$S,[1]DATA!$N:$N,'Çek Yasagi ( karar adet )'!H$2,[1]DATA!$O:$O,'Çek Yasagi ( karar adet )'!$C$1,[1]DATA!$P:$P,'Çek Yasagi ( karar adet )'!$C86),0)</f>
        <v>555</v>
      </c>
      <c r="I86" s="14">
        <f>IFERROR(SUMIFS([1]DATA!$S:$S,[1]DATA!$N:$N,'Çek Yasagi ( karar adet )'!I$2,[1]DATA!$O:$O,'Çek Yasagi ( karar adet )'!$C$1,[1]DATA!$P:$P,'Çek Yasagi ( karar adet )'!$C86),0)</f>
        <v>419</v>
      </c>
      <c r="J86" s="14">
        <f>IFERROR(SUMIFS([1]DATA!$S:$S,[1]DATA!$N:$N,'Çek Yasagi ( karar adet )'!J$2,[1]DATA!$O:$O,'Çek Yasagi ( karar adet )'!$C$1,[1]DATA!$P:$P,'Çek Yasagi ( karar adet )'!$C86),0)</f>
        <v>433</v>
      </c>
      <c r="K86" s="14">
        <f>IFERROR(SUMIFS([1]DATA!$S:$S,[1]DATA!$N:$N,'Çek Yasagi ( karar adet )'!K$2,[1]DATA!$O:$O,'Çek Yasagi ( karar adet )'!$C$1,[1]DATA!$P:$P,'Çek Yasagi ( karar adet )'!$C86),0)</f>
        <v>520</v>
      </c>
      <c r="L86" s="14">
        <f>IFERROR(SUMIFS([1]DATA!$S:$S,[1]DATA!$N:$N,'Çek Yasagi ( karar adet )'!L$2,[1]DATA!$O:$O,'Çek Yasagi ( karar adet )'!$C$1,[1]DATA!$P:$P,'Çek Yasagi ( karar adet )'!$C86),0)</f>
        <v>458</v>
      </c>
      <c r="M86" s="14">
        <f>IFERROR(SUMIFS([1]DATA!$S:$S,[1]DATA!$N:$N,'Çek Yasagi ( karar adet )'!M$2,[1]DATA!$O:$O,'Çek Yasagi ( karar adet )'!$C$1,[1]DATA!$P:$P,'Çek Yasagi ( karar adet )'!$C86),0)</f>
        <v>443</v>
      </c>
      <c r="N86" s="14"/>
      <c r="O86" s="14"/>
      <c r="P86" s="14"/>
      <c r="Q86" s="14">
        <f>IFERROR(SUMIFS([1]DATA!$AG:$AG,[1]DATA!$AC:$AC,'Çek Yasagi ( karar adet )'!$C$1,[1]DATA!$AD:$AD,'Çek Yasagi ( karar adet )'!$C86,[1]DATA!$AB:$AB,'Çek Yasagi ( karar adet )'!$C$2),0)</f>
        <v>4296</v>
      </c>
      <c r="AI86" s="15"/>
    </row>
    <row r="87" spans="3:35" ht="15" customHeight="1">
      <c r="C87" s="10">
        <v>2</v>
      </c>
      <c r="D87" s="16" t="s">
        <v>107</v>
      </c>
      <c r="E87" s="17">
        <f>IFERROR(SUMIFS([1]DATA!$L:$L,[1]DATA!$G:$G,'Çek Yasagi ( karar adet )'!E$2,[1]DATA!$H:$H,'Çek Yasagi ( karar adet )'!$C$1,[1]DATA!$I:$I,'Çek Yasagi ( karar adet )'!$C87),0)</f>
        <v>31</v>
      </c>
      <c r="F87" s="17">
        <f>IFERROR(SUMIFS([1]DATA!$L:$L,[1]DATA!$G:$G,'Çek Yasagi ( karar adet )'!F$2,[1]DATA!$H:$H,'Çek Yasagi ( karar adet )'!$C$1,[1]DATA!$I:$I,'Çek Yasagi ( karar adet )'!$C87),0)</f>
        <v>20</v>
      </c>
      <c r="G87" s="17">
        <f>IFERROR(SUMIFS([1]DATA!$L:$L,[1]DATA!$G:$G,'Çek Yasagi ( karar adet )'!G$2,[1]DATA!$H:$H,'Çek Yasagi ( karar adet )'!$C$1,[1]DATA!$I:$I,'Çek Yasagi ( karar adet )'!$C87),0)</f>
        <v>21</v>
      </c>
      <c r="H87" s="17">
        <f>IFERROR(SUMIFS([1]DATA!$L:$L,[1]DATA!$G:$G,'Çek Yasagi ( karar adet )'!H$2,[1]DATA!$H:$H,'Çek Yasagi ( karar adet )'!$C$1,[1]DATA!$I:$I,'Çek Yasagi ( karar adet )'!$C87),0)</f>
        <v>21</v>
      </c>
      <c r="I87" s="17">
        <f>IFERROR(SUMIFS([1]DATA!$L:$L,[1]DATA!$G:$G,'Çek Yasagi ( karar adet )'!I$2,[1]DATA!$H:$H,'Çek Yasagi ( karar adet )'!$C$1,[1]DATA!$I:$I,'Çek Yasagi ( karar adet )'!$C87),0)</f>
        <v>11</v>
      </c>
      <c r="J87" s="17">
        <f>IFERROR(SUMIFS([1]DATA!$L:$L,[1]DATA!$G:$G,'Çek Yasagi ( karar adet )'!J$2,[1]DATA!$H:$H,'Çek Yasagi ( karar adet )'!$C$1,[1]DATA!$I:$I,'Çek Yasagi ( karar adet )'!$C87),0)</f>
        <v>15</v>
      </c>
      <c r="K87" s="17">
        <f>IFERROR(SUMIFS([1]DATA!$L:$L,[1]DATA!$G:$G,'Çek Yasagi ( karar adet )'!K$2,[1]DATA!$H:$H,'Çek Yasagi ( karar adet )'!$C$1,[1]DATA!$I:$I,'Çek Yasagi ( karar adet )'!$C87),0)</f>
        <v>25</v>
      </c>
      <c r="L87" s="17">
        <f>IFERROR(SUMIFS([1]DATA!$L:$L,[1]DATA!$G:$G,'Çek Yasagi ( karar adet )'!L$2,[1]DATA!$H:$H,'Çek Yasagi ( karar adet )'!$C$1,[1]DATA!$I:$I,'Çek Yasagi ( karar adet )'!$C87),0)</f>
        <v>27</v>
      </c>
      <c r="M87" s="17">
        <f>IFERROR(SUMIFS([1]DATA!$L:$L,[1]DATA!$G:$G,'Çek Yasagi ( karar adet )'!M$2,[1]DATA!$H:$H,'Çek Yasagi ( karar adet )'!$C$1,[1]DATA!$I:$I,'Çek Yasagi ( karar adet )'!$C87),0)</f>
        <v>51</v>
      </c>
      <c r="N87" s="17"/>
      <c r="O87" s="17"/>
      <c r="P87" s="17"/>
      <c r="Q87" s="17">
        <f>IFERROR(SUMIFS([1]DATA!$Z:$Z,[1]DATA!$V:$V,'Çek Yasagi ( karar adet )'!$C$1,[1]DATA!$W:$W,'Çek Yasagi ( karar adet )'!$C87,[1]DATA!$U:$U,'Çek Yasagi ( karar adet )'!$C$2),0)</f>
        <v>222</v>
      </c>
      <c r="AI87" s="15"/>
    </row>
    <row r="88" spans="3:35" ht="15" customHeight="1">
      <c r="C88" s="10">
        <v>72</v>
      </c>
      <c r="D88" s="16" t="s">
        <v>108</v>
      </c>
      <c r="E88" s="17">
        <f>IFERROR(SUMIFS([1]DATA!$L:$L,[1]DATA!$G:$G,'Çek Yasagi ( karar adet )'!E$2,[1]DATA!$H:$H,'Çek Yasagi ( karar adet )'!$C$1,[1]DATA!$I:$I,'Çek Yasagi ( karar adet )'!$C88),0)</f>
        <v>13</v>
      </c>
      <c r="F88" s="17">
        <f>IFERROR(SUMIFS([1]DATA!$L:$L,[1]DATA!$G:$G,'Çek Yasagi ( karar adet )'!F$2,[1]DATA!$H:$H,'Çek Yasagi ( karar adet )'!$C$1,[1]DATA!$I:$I,'Çek Yasagi ( karar adet )'!$C88),0)</f>
        <v>24</v>
      </c>
      <c r="G88" s="17">
        <f>IFERROR(SUMIFS([1]DATA!$L:$L,[1]DATA!$G:$G,'Çek Yasagi ( karar adet )'!G$2,[1]DATA!$H:$H,'Çek Yasagi ( karar adet )'!$C$1,[1]DATA!$I:$I,'Çek Yasagi ( karar adet )'!$C88),0)</f>
        <v>52</v>
      </c>
      <c r="H88" s="17">
        <f>IFERROR(SUMIFS([1]DATA!$L:$L,[1]DATA!$G:$G,'Çek Yasagi ( karar adet )'!H$2,[1]DATA!$H:$H,'Çek Yasagi ( karar adet )'!$C$1,[1]DATA!$I:$I,'Çek Yasagi ( karar adet )'!$C88),0)</f>
        <v>32</v>
      </c>
      <c r="I88" s="17">
        <f>IFERROR(SUMIFS([1]DATA!$L:$L,[1]DATA!$G:$G,'Çek Yasagi ( karar adet )'!I$2,[1]DATA!$H:$H,'Çek Yasagi ( karar adet )'!$C$1,[1]DATA!$I:$I,'Çek Yasagi ( karar adet )'!$C88),0)</f>
        <v>15</v>
      </c>
      <c r="J88" s="17">
        <f>IFERROR(SUMIFS([1]DATA!$L:$L,[1]DATA!$G:$G,'Çek Yasagi ( karar adet )'!J$2,[1]DATA!$H:$H,'Çek Yasagi ( karar adet )'!$C$1,[1]DATA!$I:$I,'Çek Yasagi ( karar adet )'!$C88),0)</f>
        <v>10</v>
      </c>
      <c r="K88" s="17">
        <f>IFERROR(SUMIFS([1]DATA!$L:$L,[1]DATA!$G:$G,'Çek Yasagi ( karar adet )'!K$2,[1]DATA!$H:$H,'Çek Yasagi ( karar adet )'!$C$1,[1]DATA!$I:$I,'Çek Yasagi ( karar adet )'!$C88),0)</f>
        <v>29</v>
      </c>
      <c r="L88" s="17">
        <f>IFERROR(SUMIFS([1]DATA!$L:$L,[1]DATA!$G:$G,'Çek Yasagi ( karar adet )'!L$2,[1]DATA!$H:$H,'Çek Yasagi ( karar adet )'!$C$1,[1]DATA!$I:$I,'Çek Yasagi ( karar adet )'!$C88),0)</f>
        <v>0</v>
      </c>
      <c r="M88" s="17">
        <f>IFERROR(SUMIFS([1]DATA!$L:$L,[1]DATA!$G:$G,'Çek Yasagi ( karar adet )'!M$2,[1]DATA!$H:$H,'Çek Yasagi ( karar adet )'!$C$1,[1]DATA!$I:$I,'Çek Yasagi ( karar adet )'!$C88),0)</f>
        <v>8</v>
      </c>
      <c r="N88" s="17"/>
      <c r="O88" s="17"/>
      <c r="P88" s="17"/>
      <c r="Q88" s="17">
        <f>IFERROR(SUMIFS([1]DATA!$Z:$Z,[1]DATA!$V:$V,'Çek Yasagi ( karar adet )'!$C$1,[1]DATA!$W:$W,'Çek Yasagi ( karar adet )'!$C88,[1]DATA!$U:$U,'Çek Yasagi ( karar adet )'!$C$2),0)</f>
        <v>183</v>
      </c>
      <c r="AI88" s="15"/>
    </row>
    <row r="89" spans="3:35" ht="15" customHeight="1">
      <c r="C89" s="10">
        <v>21</v>
      </c>
      <c r="D89" s="16" t="s">
        <v>109</v>
      </c>
      <c r="E89" s="17">
        <f>IFERROR(SUMIFS([1]DATA!$L:$L,[1]DATA!$G:$G,'Çek Yasagi ( karar adet )'!E$2,[1]DATA!$H:$H,'Çek Yasagi ( karar adet )'!$C$1,[1]DATA!$I:$I,'Çek Yasagi ( karar adet )'!$C89),0)</f>
        <v>56</v>
      </c>
      <c r="F89" s="17">
        <f>IFERROR(SUMIFS([1]DATA!$L:$L,[1]DATA!$G:$G,'Çek Yasagi ( karar adet )'!F$2,[1]DATA!$H:$H,'Çek Yasagi ( karar adet )'!$C$1,[1]DATA!$I:$I,'Çek Yasagi ( karar adet )'!$C89),0)</f>
        <v>92</v>
      </c>
      <c r="G89" s="17">
        <f>IFERROR(SUMIFS([1]DATA!$L:$L,[1]DATA!$G:$G,'Çek Yasagi ( karar adet )'!G$2,[1]DATA!$H:$H,'Çek Yasagi ( karar adet )'!$C$1,[1]DATA!$I:$I,'Çek Yasagi ( karar adet )'!$C89),0)</f>
        <v>73</v>
      </c>
      <c r="H89" s="17">
        <f>IFERROR(SUMIFS([1]DATA!$L:$L,[1]DATA!$G:$G,'Çek Yasagi ( karar adet )'!H$2,[1]DATA!$H:$H,'Çek Yasagi ( karar adet )'!$C$1,[1]DATA!$I:$I,'Çek Yasagi ( karar adet )'!$C89),0)</f>
        <v>104</v>
      </c>
      <c r="I89" s="17">
        <f>IFERROR(SUMIFS([1]DATA!$L:$L,[1]DATA!$G:$G,'Çek Yasagi ( karar adet )'!I$2,[1]DATA!$H:$H,'Çek Yasagi ( karar adet )'!$C$1,[1]DATA!$I:$I,'Çek Yasagi ( karar adet )'!$C89),0)</f>
        <v>79</v>
      </c>
      <c r="J89" s="17">
        <f>IFERROR(SUMIFS([1]DATA!$L:$L,[1]DATA!$G:$G,'Çek Yasagi ( karar adet )'!J$2,[1]DATA!$H:$H,'Çek Yasagi ( karar adet )'!$C$1,[1]DATA!$I:$I,'Çek Yasagi ( karar adet )'!$C89),0)</f>
        <v>18</v>
      </c>
      <c r="K89" s="17">
        <f>IFERROR(SUMIFS([1]DATA!$L:$L,[1]DATA!$G:$G,'Çek Yasagi ( karar adet )'!K$2,[1]DATA!$H:$H,'Çek Yasagi ( karar adet )'!$C$1,[1]DATA!$I:$I,'Çek Yasagi ( karar adet )'!$C89),0)</f>
        <v>107</v>
      </c>
      <c r="L89" s="17">
        <f>IFERROR(SUMIFS([1]DATA!$L:$L,[1]DATA!$G:$G,'Çek Yasagi ( karar adet )'!L$2,[1]DATA!$H:$H,'Çek Yasagi ( karar adet )'!$C$1,[1]DATA!$I:$I,'Çek Yasagi ( karar adet )'!$C89),0)</f>
        <v>4</v>
      </c>
      <c r="M89" s="17">
        <f>IFERROR(SUMIFS([1]DATA!$L:$L,[1]DATA!$G:$G,'Çek Yasagi ( karar adet )'!M$2,[1]DATA!$H:$H,'Çek Yasagi ( karar adet )'!$C$1,[1]DATA!$I:$I,'Çek Yasagi ( karar adet )'!$C89),0)</f>
        <v>23</v>
      </c>
      <c r="N89" s="17"/>
      <c r="O89" s="17"/>
      <c r="P89" s="17"/>
      <c r="Q89" s="17">
        <f>IFERROR(SUMIFS([1]DATA!$Z:$Z,[1]DATA!$V:$V,'Çek Yasagi ( karar adet )'!$C$1,[1]DATA!$W:$W,'Çek Yasagi ( karar adet )'!$C89,[1]DATA!$U:$U,'Çek Yasagi ( karar adet )'!$C$2),0)</f>
        <v>556</v>
      </c>
      <c r="AI89" s="15"/>
    </row>
    <row r="90" spans="3:35" ht="15" customHeight="1">
      <c r="C90" s="10">
        <v>27</v>
      </c>
      <c r="D90" s="16" t="s">
        <v>110</v>
      </c>
      <c r="E90" s="17">
        <f>IFERROR(SUMIFS([1]DATA!$L:$L,[1]DATA!$G:$G,'Çek Yasagi ( karar adet )'!E$2,[1]DATA!$H:$H,'Çek Yasagi ( karar adet )'!$C$1,[1]DATA!$I:$I,'Çek Yasagi ( karar adet )'!$C90),0)</f>
        <v>336</v>
      </c>
      <c r="F90" s="17">
        <f>IFERROR(SUMIFS([1]DATA!$L:$L,[1]DATA!$G:$G,'Çek Yasagi ( karar adet )'!F$2,[1]DATA!$H:$H,'Çek Yasagi ( karar adet )'!$C$1,[1]DATA!$I:$I,'Çek Yasagi ( karar adet )'!$C90),0)</f>
        <v>306</v>
      </c>
      <c r="G90" s="17">
        <f>IFERROR(SUMIFS([1]DATA!$L:$L,[1]DATA!$G:$G,'Çek Yasagi ( karar adet )'!G$2,[1]DATA!$H:$H,'Çek Yasagi ( karar adet )'!$C$1,[1]DATA!$I:$I,'Çek Yasagi ( karar adet )'!$C90),0)</f>
        <v>288</v>
      </c>
      <c r="H90" s="17">
        <f>IFERROR(SUMIFS([1]DATA!$L:$L,[1]DATA!$G:$G,'Çek Yasagi ( karar adet )'!H$2,[1]DATA!$H:$H,'Çek Yasagi ( karar adet )'!$C$1,[1]DATA!$I:$I,'Çek Yasagi ( karar adet )'!$C90),0)</f>
        <v>332</v>
      </c>
      <c r="I90" s="17">
        <f>IFERROR(SUMIFS([1]DATA!$L:$L,[1]DATA!$G:$G,'Çek Yasagi ( karar adet )'!I$2,[1]DATA!$H:$H,'Çek Yasagi ( karar adet )'!$C$1,[1]DATA!$I:$I,'Çek Yasagi ( karar adet )'!$C90),0)</f>
        <v>248</v>
      </c>
      <c r="J90" s="17">
        <f>IFERROR(SUMIFS([1]DATA!$L:$L,[1]DATA!$G:$G,'Çek Yasagi ( karar adet )'!J$2,[1]DATA!$H:$H,'Çek Yasagi ( karar adet )'!$C$1,[1]DATA!$I:$I,'Çek Yasagi ( karar adet )'!$C90),0)</f>
        <v>330</v>
      </c>
      <c r="K90" s="17">
        <f>IFERROR(SUMIFS([1]DATA!$L:$L,[1]DATA!$G:$G,'Çek Yasagi ( karar adet )'!K$2,[1]DATA!$H:$H,'Çek Yasagi ( karar adet )'!$C$1,[1]DATA!$I:$I,'Çek Yasagi ( karar adet )'!$C90),0)</f>
        <v>300</v>
      </c>
      <c r="L90" s="17">
        <f>IFERROR(SUMIFS([1]DATA!$L:$L,[1]DATA!$G:$G,'Çek Yasagi ( karar adet )'!L$2,[1]DATA!$H:$H,'Çek Yasagi ( karar adet )'!$C$1,[1]DATA!$I:$I,'Çek Yasagi ( karar adet )'!$C90),0)</f>
        <v>368</v>
      </c>
      <c r="M90" s="17">
        <f>IFERROR(SUMIFS([1]DATA!$L:$L,[1]DATA!$G:$G,'Çek Yasagi ( karar adet )'!M$2,[1]DATA!$H:$H,'Çek Yasagi ( karar adet )'!$C$1,[1]DATA!$I:$I,'Çek Yasagi ( karar adet )'!$C90),0)</f>
        <v>296</v>
      </c>
      <c r="N90" s="17"/>
      <c r="O90" s="17"/>
      <c r="P90" s="17"/>
      <c r="Q90" s="17">
        <f>IFERROR(SUMIFS([1]DATA!$Z:$Z,[1]DATA!$V:$V,'Çek Yasagi ( karar adet )'!$C$1,[1]DATA!$W:$W,'Çek Yasagi ( karar adet )'!$C90,[1]DATA!$U:$U,'Çek Yasagi ( karar adet )'!$C$2),0)</f>
        <v>2804</v>
      </c>
      <c r="AI90" s="15"/>
    </row>
    <row r="91" spans="3:35" ht="15" customHeight="1">
      <c r="C91" s="10">
        <v>79</v>
      </c>
      <c r="D91" s="16" t="s">
        <v>111</v>
      </c>
      <c r="E91" s="17">
        <f>IFERROR(SUMIFS([1]DATA!$L:$L,[1]DATA!$G:$G,'Çek Yasagi ( karar adet )'!E$2,[1]DATA!$H:$H,'Çek Yasagi ( karar adet )'!$C$1,[1]DATA!$I:$I,'Çek Yasagi ( karar adet )'!$C91),0)</f>
        <v>1</v>
      </c>
      <c r="F91" s="17">
        <f>IFERROR(SUMIFS([1]DATA!$L:$L,[1]DATA!$G:$G,'Çek Yasagi ( karar adet )'!F$2,[1]DATA!$H:$H,'Çek Yasagi ( karar adet )'!$C$1,[1]DATA!$I:$I,'Çek Yasagi ( karar adet )'!$C91),0)</f>
        <v>6</v>
      </c>
      <c r="G91" s="17">
        <f>IFERROR(SUMIFS([1]DATA!$L:$L,[1]DATA!$G:$G,'Çek Yasagi ( karar adet )'!G$2,[1]DATA!$H:$H,'Çek Yasagi ( karar adet )'!$C$1,[1]DATA!$I:$I,'Çek Yasagi ( karar adet )'!$C91),0)</f>
        <v>7</v>
      </c>
      <c r="H91" s="17">
        <f>IFERROR(SUMIFS([1]DATA!$L:$L,[1]DATA!$G:$G,'Çek Yasagi ( karar adet )'!H$2,[1]DATA!$H:$H,'Çek Yasagi ( karar adet )'!$C$1,[1]DATA!$I:$I,'Çek Yasagi ( karar adet )'!$C91),0)</f>
        <v>1</v>
      </c>
      <c r="I91" s="17">
        <f>IFERROR(SUMIFS([1]DATA!$L:$L,[1]DATA!$G:$G,'Çek Yasagi ( karar adet )'!I$2,[1]DATA!$H:$H,'Çek Yasagi ( karar adet )'!$C$1,[1]DATA!$I:$I,'Çek Yasagi ( karar adet )'!$C91),0)</f>
        <v>2</v>
      </c>
      <c r="J91" s="17">
        <f>IFERROR(SUMIFS([1]DATA!$L:$L,[1]DATA!$G:$G,'Çek Yasagi ( karar adet )'!J$2,[1]DATA!$H:$H,'Çek Yasagi ( karar adet )'!$C$1,[1]DATA!$I:$I,'Çek Yasagi ( karar adet )'!$C91),0)</f>
        <v>4</v>
      </c>
      <c r="K91" s="17">
        <f>IFERROR(SUMIFS([1]DATA!$L:$L,[1]DATA!$G:$G,'Çek Yasagi ( karar adet )'!K$2,[1]DATA!$H:$H,'Çek Yasagi ( karar adet )'!$C$1,[1]DATA!$I:$I,'Çek Yasagi ( karar adet )'!$C91),0)</f>
        <v>8</v>
      </c>
      <c r="L91" s="17">
        <f>IFERROR(SUMIFS([1]DATA!$L:$L,[1]DATA!$G:$G,'Çek Yasagi ( karar adet )'!L$2,[1]DATA!$H:$H,'Çek Yasagi ( karar adet )'!$C$1,[1]DATA!$I:$I,'Çek Yasagi ( karar adet )'!$C91),0)</f>
        <v>1</v>
      </c>
      <c r="M91" s="17">
        <f>IFERROR(SUMIFS([1]DATA!$L:$L,[1]DATA!$G:$G,'Çek Yasagi ( karar adet )'!M$2,[1]DATA!$H:$H,'Çek Yasagi ( karar adet )'!$C$1,[1]DATA!$I:$I,'Çek Yasagi ( karar adet )'!$C91),0)</f>
        <v>3</v>
      </c>
      <c r="N91" s="17"/>
      <c r="O91" s="17"/>
      <c r="P91" s="17"/>
      <c r="Q91" s="17">
        <f>IFERROR(SUMIFS([1]DATA!$Z:$Z,[1]DATA!$V:$V,'Çek Yasagi ( karar adet )'!$C$1,[1]DATA!$W:$W,'Çek Yasagi ( karar adet )'!$C91,[1]DATA!$U:$U,'Çek Yasagi ( karar adet )'!$C$2),0)</f>
        <v>33</v>
      </c>
      <c r="AI91" s="15"/>
    </row>
    <row r="92" spans="3:35" ht="15" customHeight="1">
      <c r="C92" s="10">
        <v>47</v>
      </c>
      <c r="D92" s="16" t="s">
        <v>112</v>
      </c>
      <c r="E92" s="17">
        <f>IFERROR(SUMIFS([1]DATA!$L:$L,[1]DATA!$G:$G,'Çek Yasagi ( karar adet )'!E$2,[1]DATA!$H:$H,'Çek Yasagi ( karar adet )'!$C$1,[1]DATA!$I:$I,'Çek Yasagi ( karar adet )'!$C92),0)</f>
        <v>3</v>
      </c>
      <c r="F92" s="17">
        <f>IFERROR(SUMIFS([1]DATA!$L:$L,[1]DATA!$G:$G,'Çek Yasagi ( karar adet )'!F$2,[1]DATA!$H:$H,'Çek Yasagi ( karar adet )'!$C$1,[1]DATA!$I:$I,'Çek Yasagi ( karar adet )'!$C92),0)</f>
        <v>6</v>
      </c>
      <c r="G92" s="17">
        <f>IFERROR(SUMIFS([1]DATA!$L:$L,[1]DATA!$G:$G,'Çek Yasagi ( karar adet )'!G$2,[1]DATA!$H:$H,'Çek Yasagi ( karar adet )'!$C$1,[1]DATA!$I:$I,'Çek Yasagi ( karar adet )'!$C92),0)</f>
        <v>16</v>
      </c>
      <c r="H92" s="17">
        <f>IFERROR(SUMIFS([1]DATA!$L:$L,[1]DATA!$G:$G,'Çek Yasagi ( karar adet )'!H$2,[1]DATA!$H:$H,'Çek Yasagi ( karar adet )'!$C$1,[1]DATA!$I:$I,'Çek Yasagi ( karar adet )'!$C92),0)</f>
        <v>24</v>
      </c>
      <c r="I92" s="17">
        <f>IFERROR(SUMIFS([1]DATA!$L:$L,[1]DATA!$G:$G,'Çek Yasagi ( karar adet )'!I$2,[1]DATA!$H:$H,'Çek Yasagi ( karar adet )'!$C$1,[1]DATA!$I:$I,'Çek Yasagi ( karar adet )'!$C92),0)</f>
        <v>21</v>
      </c>
      <c r="J92" s="17">
        <f>IFERROR(SUMIFS([1]DATA!$L:$L,[1]DATA!$G:$G,'Çek Yasagi ( karar adet )'!J$2,[1]DATA!$H:$H,'Çek Yasagi ( karar adet )'!$C$1,[1]DATA!$I:$I,'Çek Yasagi ( karar adet )'!$C92),0)</f>
        <v>23</v>
      </c>
      <c r="K92" s="17">
        <f>IFERROR(SUMIFS([1]DATA!$L:$L,[1]DATA!$G:$G,'Çek Yasagi ( karar adet )'!K$2,[1]DATA!$H:$H,'Çek Yasagi ( karar adet )'!$C$1,[1]DATA!$I:$I,'Çek Yasagi ( karar adet )'!$C92),0)</f>
        <v>22</v>
      </c>
      <c r="L92" s="17">
        <f>IFERROR(SUMIFS([1]DATA!$L:$L,[1]DATA!$G:$G,'Çek Yasagi ( karar adet )'!L$2,[1]DATA!$H:$H,'Çek Yasagi ( karar adet )'!$C$1,[1]DATA!$I:$I,'Çek Yasagi ( karar adet )'!$C92),0)</f>
        <v>16</v>
      </c>
      <c r="M92" s="17">
        <f>IFERROR(SUMIFS([1]DATA!$L:$L,[1]DATA!$G:$G,'Çek Yasagi ( karar adet )'!M$2,[1]DATA!$H:$H,'Çek Yasagi ( karar adet )'!$C$1,[1]DATA!$I:$I,'Çek Yasagi ( karar adet )'!$C92),0)</f>
        <v>11</v>
      </c>
      <c r="N92" s="17"/>
      <c r="O92" s="17"/>
      <c r="P92" s="17"/>
      <c r="Q92" s="17">
        <f>IFERROR(SUMIFS([1]DATA!$Z:$Z,[1]DATA!$V:$V,'Çek Yasagi ( karar adet )'!$C$1,[1]DATA!$W:$W,'Çek Yasagi ( karar adet )'!$C92,[1]DATA!$U:$U,'Çek Yasagi ( karar adet )'!$C$2),0)</f>
        <v>142</v>
      </c>
      <c r="AI92" s="15"/>
    </row>
    <row r="93" spans="3:35" ht="15" customHeight="1">
      <c r="C93" s="10">
        <v>56</v>
      </c>
      <c r="D93" s="16" t="s">
        <v>113</v>
      </c>
      <c r="E93" s="17">
        <f>IFERROR(SUMIFS([1]DATA!$L:$L,[1]DATA!$G:$G,'Çek Yasagi ( karar adet )'!E$2,[1]DATA!$H:$H,'Çek Yasagi ( karar adet )'!$C$1,[1]DATA!$I:$I,'Çek Yasagi ( karar adet )'!$C93),0)</f>
        <v>3</v>
      </c>
      <c r="F93" s="17">
        <f>IFERROR(SUMIFS([1]DATA!$L:$L,[1]DATA!$G:$G,'Çek Yasagi ( karar adet )'!F$2,[1]DATA!$H:$H,'Çek Yasagi ( karar adet )'!$C$1,[1]DATA!$I:$I,'Çek Yasagi ( karar adet )'!$C93),0)</f>
        <v>4</v>
      </c>
      <c r="G93" s="17">
        <f>IFERROR(SUMIFS([1]DATA!$L:$L,[1]DATA!$G:$G,'Çek Yasagi ( karar adet )'!G$2,[1]DATA!$H:$H,'Çek Yasagi ( karar adet )'!$C$1,[1]DATA!$I:$I,'Çek Yasagi ( karar adet )'!$C93),0)</f>
        <v>3</v>
      </c>
      <c r="H93" s="17">
        <f>IFERROR(SUMIFS([1]DATA!$L:$L,[1]DATA!$G:$G,'Çek Yasagi ( karar adet )'!H$2,[1]DATA!$H:$H,'Çek Yasagi ( karar adet )'!$C$1,[1]DATA!$I:$I,'Çek Yasagi ( karar adet )'!$C93),0)</f>
        <v>5</v>
      </c>
      <c r="I93" s="17">
        <f>IFERROR(SUMIFS([1]DATA!$L:$L,[1]DATA!$G:$G,'Çek Yasagi ( karar adet )'!I$2,[1]DATA!$H:$H,'Çek Yasagi ( karar adet )'!$C$1,[1]DATA!$I:$I,'Çek Yasagi ( karar adet )'!$C93),0)</f>
        <v>1</v>
      </c>
      <c r="J93" s="17">
        <f>IFERROR(SUMIFS([1]DATA!$L:$L,[1]DATA!$G:$G,'Çek Yasagi ( karar adet )'!J$2,[1]DATA!$H:$H,'Çek Yasagi ( karar adet )'!$C$1,[1]DATA!$I:$I,'Çek Yasagi ( karar adet )'!$C93),0)</f>
        <v>5</v>
      </c>
      <c r="K93" s="17">
        <f>IFERROR(SUMIFS([1]DATA!$L:$L,[1]DATA!$G:$G,'Çek Yasagi ( karar adet )'!K$2,[1]DATA!$H:$H,'Çek Yasagi ( karar adet )'!$C$1,[1]DATA!$I:$I,'Çek Yasagi ( karar adet )'!$C93),0)</f>
        <v>1</v>
      </c>
      <c r="L93" s="17">
        <f>IFERROR(SUMIFS([1]DATA!$L:$L,[1]DATA!$G:$G,'Çek Yasagi ( karar adet )'!L$2,[1]DATA!$H:$H,'Çek Yasagi ( karar adet )'!$C$1,[1]DATA!$I:$I,'Çek Yasagi ( karar adet )'!$C93),0)</f>
        <v>6</v>
      </c>
      <c r="M93" s="17">
        <f>IFERROR(SUMIFS([1]DATA!$L:$L,[1]DATA!$G:$G,'Çek Yasagi ( karar adet )'!M$2,[1]DATA!$H:$H,'Çek Yasagi ( karar adet )'!$C$1,[1]DATA!$I:$I,'Çek Yasagi ( karar adet )'!$C93),0)</f>
        <v>6</v>
      </c>
      <c r="N93" s="17"/>
      <c r="O93" s="17"/>
      <c r="P93" s="17"/>
      <c r="Q93" s="17">
        <f>IFERROR(SUMIFS([1]DATA!$Z:$Z,[1]DATA!$V:$V,'Çek Yasagi ( karar adet )'!$C$1,[1]DATA!$W:$W,'Çek Yasagi ( karar adet )'!$C93,[1]DATA!$U:$U,'Çek Yasagi ( karar adet )'!$C$2),0)</f>
        <v>34</v>
      </c>
      <c r="AI93" s="15"/>
    </row>
    <row r="94" spans="3:35" ht="15" customHeight="1">
      <c r="C94" s="10">
        <v>63</v>
      </c>
      <c r="D94" s="16" t="s">
        <v>114</v>
      </c>
      <c r="E94" s="17">
        <f>IFERROR(SUMIFS([1]DATA!$L:$L,[1]DATA!$G:$G,'Çek Yasagi ( karar adet )'!E$2,[1]DATA!$H:$H,'Çek Yasagi ( karar adet )'!$C$1,[1]DATA!$I:$I,'Çek Yasagi ( karar adet )'!$C94),0)</f>
        <v>44</v>
      </c>
      <c r="F94" s="17">
        <f>IFERROR(SUMIFS([1]DATA!$L:$L,[1]DATA!$G:$G,'Çek Yasagi ( karar adet )'!F$2,[1]DATA!$H:$H,'Çek Yasagi ( karar adet )'!$C$1,[1]DATA!$I:$I,'Çek Yasagi ( karar adet )'!$C94),0)</f>
        <v>21</v>
      </c>
      <c r="G94" s="17">
        <f>IFERROR(SUMIFS([1]DATA!$L:$L,[1]DATA!$G:$G,'Çek Yasagi ( karar adet )'!G$2,[1]DATA!$H:$H,'Çek Yasagi ( karar adet )'!$C$1,[1]DATA!$I:$I,'Çek Yasagi ( karar adet )'!$C94),0)</f>
        <v>34</v>
      </c>
      <c r="H94" s="17">
        <f>IFERROR(SUMIFS([1]DATA!$L:$L,[1]DATA!$G:$G,'Çek Yasagi ( karar adet )'!H$2,[1]DATA!$H:$H,'Çek Yasagi ( karar adet )'!$C$1,[1]DATA!$I:$I,'Çek Yasagi ( karar adet )'!$C94),0)</f>
        <v>31</v>
      </c>
      <c r="I94" s="17">
        <f>IFERROR(SUMIFS([1]DATA!$L:$L,[1]DATA!$G:$G,'Çek Yasagi ( karar adet )'!I$2,[1]DATA!$H:$H,'Çek Yasagi ( karar adet )'!$C$1,[1]DATA!$I:$I,'Çek Yasagi ( karar adet )'!$C94),0)</f>
        <v>33</v>
      </c>
      <c r="J94" s="17">
        <f>IFERROR(SUMIFS([1]DATA!$L:$L,[1]DATA!$G:$G,'Çek Yasagi ( karar adet )'!J$2,[1]DATA!$H:$H,'Çek Yasagi ( karar adet )'!$C$1,[1]DATA!$I:$I,'Çek Yasagi ( karar adet )'!$C94),0)</f>
        <v>26</v>
      </c>
      <c r="K94" s="17">
        <f>IFERROR(SUMIFS([1]DATA!$L:$L,[1]DATA!$G:$G,'Çek Yasagi ( karar adet )'!K$2,[1]DATA!$H:$H,'Çek Yasagi ( karar adet )'!$C$1,[1]DATA!$I:$I,'Çek Yasagi ( karar adet )'!$C94),0)</f>
        <v>25</v>
      </c>
      <c r="L94" s="17">
        <f>IFERROR(SUMIFS([1]DATA!$L:$L,[1]DATA!$G:$G,'Çek Yasagi ( karar adet )'!L$2,[1]DATA!$H:$H,'Çek Yasagi ( karar adet )'!$C$1,[1]DATA!$I:$I,'Çek Yasagi ( karar adet )'!$C94),0)</f>
        <v>30</v>
      </c>
      <c r="M94" s="17">
        <f>IFERROR(SUMIFS([1]DATA!$L:$L,[1]DATA!$G:$G,'Çek Yasagi ( karar adet )'!M$2,[1]DATA!$H:$H,'Çek Yasagi ( karar adet )'!$C$1,[1]DATA!$I:$I,'Çek Yasagi ( karar adet )'!$C94),0)</f>
        <v>39</v>
      </c>
      <c r="N94" s="17"/>
      <c r="O94" s="17"/>
      <c r="P94" s="17"/>
      <c r="Q94" s="17">
        <f>IFERROR(SUMIFS([1]DATA!$Z:$Z,[1]DATA!$V:$V,'Çek Yasagi ( karar adet )'!$C$1,[1]DATA!$W:$W,'Çek Yasagi ( karar adet )'!$C94,[1]DATA!$U:$U,'Çek Yasagi ( karar adet )'!$C$2),0)</f>
        <v>283</v>
      </c>
      <c r="AI94" s="15"/>
    </row>
    <row r="95" spans="3:35" ht="15" customHeight="1">
      <c r="C95" s="10">
        <v>73</v>
      </c>
      <c r="D95" s="16" t="s">
        <v>115</v>
      </c>
      <c r="E95" s="17">
        <f>IFERROR(SUMIFS([1]DATA!$L:$L,[1]DATA!$G:$G,'Çek Yasagi ( karar adet )'!E$2,[1]DATA!$H:$H,'Çek Yasagi ( karar adet )'!$C$1,[1]DATA!$I:$I,'Çek Yasagi ( karar adet )'!$C95),0)</f>
        <v>5</v>
      </c>
      <c r="F95" s="17">
        <f>IFERROR(SUMIFS([1]DATA!$L:$L,[1]DATA!$G:$G,'Çek Yasagi ( karar adet )'!F$2,[1]DATA!$H:$H,'Çek Yasagi ( karar adet )'!$C$1,[1]DATA!$I:$I,'Çek Yasagi ( karar adet )'!$C95),0)</f>
        <v>2</v>
      </c>
      <c r="G95" s="17">
        <f>IFERROR(SUMIFS([1]DATA!$L:$L,[1]DATA!$G:$G,'Çek Yasagi ( karar adet )'!G$2,[1]DATA!$H:$H,'Çek Yasagi ( karar adet )'!$C$1,[1]DATA!$I:$I,'Çek Yasagi ( karar adet )'!$C95),0)</f>
        <v>1</v>
      </c>
      <c r="H95" s="17">
        <f>IFERROR(SUMIFS([1]DATA!$L:$L,[1]DATA!$G:$G,'Çek Yasagi ( karar adet )'!H$2,[1]DATA!$H:$H,'Çek Yasagi ( karar adet )'!$C$1,[1]DATA!$I:$I,'Çek Yasagi ( karar adet )'!$C95),0)</f>
        <v>5</v>
      </c>
      <c r="I95" s="17">
        <f>IFERROR(SUMIFS([1]DATA!$L:$L,[1]DATA!$G:$G,'Çek Yasagi ( karar adet )'!I$2,[1]DATA!$H:$H,'Çek Yasagi ( karar adet )'!$C$1,[1]DATA!$I:$I,'Çek Yasagi ( karar adet )'!$C95),0)</f>
        <v>9</v>
      </c>
      <c r="J95" s="17">
        <f>IFERROR(SUMIFS([1]DATA!$L:$L,[1]DATA!$G:$G,'Çek Yasagi ( karar adet )'!J$2,[1]DATA!$H:$H,'Çek Yasagi ( karar adet )'!$C$1,[1]DATA!$I:$I,'Çek Yasagi ( karar adet )'!$C95),0)</f>
        <v>2</v>
      </c>
      <c r="K95" s="17">
        <f>IFERROR(SUMIFS([1]DATA!$L:$L,[1]DATA!$G:$G,'Çek Yasagi ( karar adet )'!K$2,[1]DATA!$H:$H,'Çek Yasagi ( karar adet )'!$C$1,[1]DATA!$I:$I,'Çek Yasagi ( karar adet )'!$C95),0)</f>
        <v>3</v>
      </c>
      <c r="L95" s="17">
        <f>IFERROR(SUMIFS([1]DATA!$L:$L,[1]DATA!$G:$G,'Çek Yasagi ( karar adet )'!L$2,[1]DATA!$H:$H,'Çek Yasagi ( karar adet )'!$C$1,[1]DATA!$I:$I,'Çek Yasagi ( karar adet )'!$C95),0)</f>
        <v>6</v>
      </c>
      <c r="M95" s="17">
        <f>IFERROR(SUMIFS([1]DATA!$L:$L,[1]DATA!$G:$G,'Çek Yasagi ( karar adet )'!M$2,[1]DATA!$H:$H,'Çek Yasagi ( karar adet )'!$C$1,[1]DATA!$I:$I,'Çek Yasagi ( karar adet )'!$C95),0)</f>
        <v>6</v>
      </c>
      <c r="N95" s="17"/>
      <c r="O95" s="17"/>
      <c r="P95" s="17"/>
      <c r="Q95" s="17">
        <f>IFERROR(SUMIFS([1]DATA!$Z:$Z,[1]DATA!$V:$V,'Çek Yasagi ( karar adet )'!$C$1,[1]DATA!$W:$W,'Çek Yasagi ( karar adet )'!$C95,[1]DATA!$U:$U,'Çek Yasagi ( karar adet )'!$C$2),0)</f>
        <v>39</v>
      </c>
      <c r="AI95" s="15"/>
    </row>
    <row r="96" spans="3:35" ht="15" customHeight="1">
      <c r="C96" s="10">
        <v>0</v>
      </c>
      <c r="D96" s="19" t="s">
        <v>116</v>
      </c>
      <c r="E96" s="14">
        <f>IFERROR(SUMIFS([1]DATA!$L:$L,[1]DATA!$G:$G,'Çek Yasagi ( karar adet )'!E$2,[1]DATA!$H:$H,'Çek Yasagi ( karar adet )'!$C$1,[1]DATA!$I:$I,'Çek Yasagi ( karar adet )'!$C96),0)</f>
        <v>0</v>
      </c>
      <c r="F96" s="14">
        <f>IFERROR(SUMIFS([1]DATA!$L:$L,[1]DATA!$G:$G,'Çek Yasagi ( karar adet )'!F$2,[1]DATA!$H:$H,'Çek Yasagi ( karar adet )'!$C$1,[1]DATA!$I:$I,'Çek Yasagi ( karar adet )'!$C96),0)</f>
        <v>0</v>
      </c>
      <c r="G96" s="14">
        <f>IFERROR(SUMIFS([1]DATA!$L:$L,[1]DATA!$G:$G,'Çek Yasagi ( karar adet )'!G$2,[1]DATA!$H:$H,'Çek Yasagi ( karar adet )'!$C$1,[1]DATA!$I:$I,'Çek Yasagi ( karar adet )'!$C96),0)</f>
        <v>0</v>
      </c>
      <c r="H96" s="14">
        <f>IFERROR(SUMIFS([1]DATA!$L:$L,[1]DATA!$G:$G,'Çek Yasagi ( karar adet )'!H$2,[1]DATA!$H:$H,'Çek Yasagi ( karar adet )'!$C$1,[1]DATA!$I:$I,'Çek Yasagi ( karar adet )'!$C96),0)</f>
        <v>0</v>
      </c>
      <c r="I96" s="14">
        <f>IFERROR(SUMIFS([1]DATA!$L:$L,[1]DATA!$G:$G,'Çek Yasagi ( karar adet )'!I$2,[1]DATA!$H:$H,'Çek Yasagi ( karar adet )'!$C$1,[1]DATA!$I:$I,'Çek Yasagi ( karar adet )'!$C96),0)</f>
        <v>0</v>
      </c>
      <c r="J96" s="14">
        <f>IFERROR(SUMIFS([1]DATA!$L:$L,[1]DATA!$G:$G,'Çek Yasagi ( karar adet )'!J$2,[1]DATA!$H:$H,'Çek Yasagi ( karar adet )'!$C$1,[1]DATA!$I:$I,'Çek Yasagi ( karar adet )'!$C96),0)</f>
        <v>0</v>
      </c>
      <c r="K96" s="14">
        <f>IFERROR(SUMIFS([1]DATA!$L:$L,[1]DATA!$G:$G,'Çek Yasagi ( karar adet )'!K$2,[1]DATA!$H:$H,'Çek Yasagi ( karar adet )'!$C$1,[1]DATA!$I:$I,'Çek Yasagi ( karar adet )'!$C96),0)</f>
        <v>0</v>
      </c>
      <c r="L96" s="14">
        <f>IFERROR(SUMIFS([1]DATA!$L:$L,[1]DATA!$G:$G,'Çek Yasagi ( karar adet )'!L$2,[1]DATA!$H:$H,'Çek Yasagi ( karar adet )'!$C$1,[1]DATA!$I:$I,'Çek Yasagi ( karar adet )'!$C96),0)</f>
        <v>0</v>
      </c>
      <c r="M96" s="14">
        <f>IFERROR(SUMIFS([1]DATA!$L:$L,[1]DATA!$G:$G,'Çek Yasagi ( karar adet )'!M$2,[1]DATA!$H:$H,'Çek Yasagi ( karar adet )'!$C$1,[1]DATA!$I:$I,'Çek Yasagi ( karar adet )'!$C96),0)</f>
        <v>0</v>
      </c>
      <c r="N96" s="14"/>
      <c r="O96" s="14"/>
      <c r="P96" s="14"/>
      <c r="Q96" s="14">
        <f>IFERROR(SUMIFS([1]DATA!$AG:$AG,[1]DATA!$AC:$AC,'Çek Yasagi ( karar adet )'!$C$1,[1]DATA!$AD:$AD,'Çek Yasagi ( karar adet )'!$C96,[1]DATA!$AB:$AB,'Çek Yasagi ( karar adet )'!$C$2),0)</f>
        <v>0</v>
      </c>
      <c r="AI96" s="15"/>
    </row>
    <row r="97" spans="3:35" ht="20.149999999999999" customHeight="1">
      <c r="D97" s="19" t="s">
        <v>127</v>
      </c>
      <c r="E97" s="20">
        <f t="shared" ref="E97:M97" si="0">E86+E77+E69+E62+E51+E42+E33+E29+E20+E11+E5+E4+E96</f>
        <v>7079</v>
      </c>
      <c r="F97" s="20">
        <f t="shared" si="0"/>
        <v>6960</v>
      </c>
      <c r="G97" s="20">
        <f t="shared" si="0"/>
        <v>6890</v>
      </c>
      <c r="H97" s="20">
        <f t="shared" si="0"/>
        <v>8217</v>
      </c>
      <c r="I97" s="20">
        <f t="shared" si="0"/>
        <v>5728</v>
      </c>
      <c r="J97" s="20">
        <f t="shared" si="0"/>
        <v>9039</v>
      </c>
      <c r="K97" s="20">
        <f t="shared" si="0"/>
        <v>8757</v>
      </c>
      <c r="L97" s="20">
        <f t="shared" si="0"/>
        <v>4017</v>
      </c>
      <c r="M97" s="20">
        <f t="shared" si="0"/>
        <v>6792</v>
      </c>
      <c r="N97" s="20"/>
      <c r="O97" s="20"/>
      <c r="P97" s="20"/>
      <c r="Q97" s="14">
        <f>IFERROR(SUMIFS([1]DATA!$S:$S,[1]DATA!$O:$O,'Çek Yasagi ( karar adet )'!$C$1),0)</f>
        <v>63479</v>
      </c>
      <c r="T97" s="21"/>
      <c r="U97" s="21"/>
      <c r="V97" s="21"/>
      <c r="W97" s="21"/>
      <c r="X97" s="21"/>
      <c r="Y97" s="21"/>
      <c r="Z97" s="21"/>
      <c r="AA97" s="21"/>
      <c r="AB97" s="21"/>
      <c r="AC97" s="21"/>
      <c r="AD97" s="21"/>
      <c r="AE97" s="21"/>
      <c r="AF97" s="21"/>
      <c r="AI97" s="15"/>
    </row>
    <row r="98" spans="3:35" ht="20.149999999999999" customHeight="1">
      <c r="D98" s="22" t="s">
        <v>118</v>
      </c>
      <c r="E98" s="22"/>
      <c r="F98" s="22"/>
      <c r="G98" s="22"/>
      <c r="H98" s="22"/>
      <c r="I98" s="22"/>
      <c r="J98" s="22"/>
      <c r="K98" s="22"/>
      <c r="L98" s="22"/>
      <c r="M98" s="22"/>
      <c r="N98" s="22"/>
      <c r="O98" s="22"/>
      <c r="P98" s="22"/>
      <c r="Q98" s="22"/>
    </row>
    <row r="99" spans="3:35" s="25" customFormat="1" ht="15" customHeight="1">
      <c r="C99" s="30"/>
      <c r="D99" s="22" t="s">
        <v>128</v>
      </c>
      <c r="E99" s="22"/>
      <c r="F99" s="22"/>
      <c r="G99" s="22"/>
      <c r="H99" s="22"/>
      <c r="I99" s="22"/>
      <c r="J99" s="22"/>
      <c r="K99" s="22"/>
      <c r="L99" s="22"/>
      <c r="M99" s="22"/>
      <c r="N99" s="22"/>
      <c r="O99" s="22"/>
      <c r="P99" s="22"/>
      <c r="Q99" s="22"/>
    </row>
    <row r="100" spans="3:35" s="25" customFormat="1" ht="21" customHeight="1">
      <c r="C100" s="30"/>
      <c r="D100" s="22" t="s">
        <v>120</v>
      </c>
      <c r="E100" s="22"/>
      <c r="F100" s="22"/>
      <c r="G100" s="22"/>
      <c r="H100" s="22"/>
      <c r="I100" s="22"/>
      <c r="J100" s="22"/>
      <c r="K100" s="22"/>
      <c r="L100" s="22"/>
      <c r="M100" s="22"/>
      <c r="N100" s="22"/>
      <c r="O100" s="22"/>
      <c r="P100" s="22"/>
      <c r="Q100" s="22"/>
    </row>
    <row r="101" spans="3:35" s="25" customFormat="1" ht="15" customHeight="1">
      <c r="C101" s="30"/>
      <c r="D101" s="22" t="s">
        <v>121</v>
      </c>
      <c r="E101" s="22"/>
      <c r="F101" s="22"/>
      <c r="G101" s="22"/>
      <c r="H101" s="22"/>
      <c r="I101" s="22"/>
      <c r="J101" s="22"/>
      <c r="K101" s="22"/>
      <c r="L101" s="22"/>
      <c r="M101" s="22"/>
      <c r="N101" s="22"/>
      <c r="O101" s="22"/>
      <c r="P101" s="22"/>
      <c r="Q101" s="22"/>
    </row>
    <row r="102" spans="3:35" ht="15" customHeight="1">
      <c r="D102" s="33" t="s">
        <v>123</v>
      </c>
      <c r="E102" s="33"/>
      <c r="F102" s="33"/>
      <c r="G102" s="33"/>
      <c r="H102" s="33"/>
      <c r="I102" s="33"/>
      <c r="J102" s="33"/>
      <c r="K102" s="33"/>
      <c r="L102" s="33"/>
      <c r="M102" s="33"/>
      <c r="N102" s="33"/>
      <c r="O102" s="33"/>
      <c r="P102" s="33"/>
      <c r="Q102" s="33"/>
    </row>
    <row r="106" spans="3:35">
      <c r="E106" s="27"/>
      <c r="F106" s="27"/>
      <c r="G106" s="27"/>
      <c r="H106" s="27"/>
      <c r="I106" s="27"/>
      <c r="J106" s="27"/>
      <c r="K106" s="27"/>
      <c r="L106" s="27"/>
      <c r="M106" s="27"/>
      <c r="N106" s="27"/>
      <c r="O106" s="27"/>
      <c r="P106" s="27"/>
      <c r="Q106" s="2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70028-F0FB-44C8-946F-65643011D04C}">
  <sheetPr codeName="Sheet24">
    <pageSetUpPr fitToPage="1"/>
  </sheetPr>
  <dimension ref="C1:AG106"/>
  <sheetViews>
    <sheetView showGridLines="0" view="pageBreakPreview" zoomScaleNormal="100" zoomScaleSheetLayoutView="100" workbookViewId="0">
      <pane xSplit="3" ySplit="3" topLeftCell="D4" activePane="bottomRight" state="frozen"/>
      <selection activeCell="T97" sqref="T97"/>
      <selection pane="topRight" activeCell="T97" sqref="T97"/>
      <selection pane="bottomLeft" activeCell="T97" sqref="T97"/>
      <selection pane="bottomRight"/>
    </sheetView>
  </sheetViews>
  <sheetFormatPr defaultColWidth="9.1796875" defaultRowHeight="14.5"/>
  <cols>
    <col min="1" max="1" width="3.7265625" style="4" customWidth="1"/>
    <col min="2" max="2" width="1.7265625" style="4" customWidth="1"/>
    <col min="3" max="3" width="19.26953125" style="10" hidden="1" customWidth="1"/>
    <col min="4" max="4" width="20.7265625" style="4" customWidth="1"/>
    <col min="5" max="16" width="10.7265625" style="4" customWidth="1"/>
    <col min="17" max="17" width="14.7265625" style="4" customWidth="1"/>
    <col min="18" max="18" width="1.7265625" style="4" customWidth="1"/>
    <col min="19" max="19" width="4.7265625" style="4" customWidth="1"/>
    <col min="20" max="20" width="8.54296875" style="4" bestFit="1" customWidth="1"/>
    <col min="21" max="32" width="5.7265625" style="4" customWidth="1"/>
    <col min="33" max="33" width="8.7265625" customWidth="1"/>
    <col min="34" max="16384" width="9.1796875" style="4"/>
  </cols>
  <sheetData>
    <row r="1" spans="3:32" ht="40" customHeight="1">
      <c r="C1" s="28" t="s">
        <v>129</v>
      </c>
      <c r="D1" s="3" t="s">
        <v>130</v>
      </c>
      <c r="E1" s="3"/>
      <c r="F1" s="3"/>
      <c r="G1" s="3"/>
      <c r="H1" s="3"/>
      <c r="I1" s="3"/>
      <c r="J1" s="3"/>
      <c r="K1" s="3"/>
      <c r="L1" s="3"/>
      <c r="M1" s="3"/>
      <c r="N1" s="3"/>
      <c r="O1" s="3"/>
      <c r="P1" s="3"/>
      <c r="Q1" s="3"/>
      <c r="S1" s="5"/>
      <c r="T1" s="6"/>
      <c r="AF1" s="6"/>
    </row>
    <row r="2" spans="3:32" s="10" customFormat="1" hidden="1">
      <c r="C2" s="10">
        <v>2026</v>
      </c>
      <c r="D2" s="9"/>
      <c r="E2" s="9">
        <v>202601</v>
      </c>
      <c r="F2" s="9">
        <v>202602</v>
      </c>
      <c r="G2" s="9">
        <v>202603</v>
      </c>
      <c r="H2" s="9">
        <v>202604</v>
      </c>
      <c r="I2" s="9">
        <v>202605</v>
      </c>
      <c r="J2" s="9">
        <v>202606</v>
      </c>
      <c r="K2" s="9">
        <v>202607</v>
      </c>
      <c r="L2" s="9">
        <v>202608</v>
      </c>
      <c r="M2" s="9">
        <v>202609</v>
      </c>
      <c r="N2" s="9">
        <v>202610</v>
      </c>
      <c r="O2" s="9">
        <v>202611</v>
      </c>
      <c r="P2" s="9">
        <v>202612</v>
      </c>
      <c r="Q2" s="9"/>
    </row>
    <row r="3" spans="3:32" ht="30" customHeight="1">
      <c r="D3" s="11" t="s">
        <v>2</v>
      </c>
      <c r="E3" s="11" t="s">
        <v>3</v>
      </c>
      <c r="F3" s="11" t="s">
        <v>4</v>
      </c>
      <c r="G3" s="11" t="s">
        <v>5</v>
      </c>
      <c r="H3" s="11" t="s">
        <v>6</v>
      </c>
      <c r="I3" s="11" t="s">
        <v>7</v>
      </c>
      <c r="J3" s="11" t="s">
        <v>8</v>
      </c>
      <c r="K3" s="11" t="s">
        <v>9</v>
      </c>
      <c r="L3" s="11" t="s">
        <v>10</v>
      </c>
      <c r="M3" s="11" t="s">
        <v>11</v>
      </c>
      <c r="N3" s="11" t="s">
        <v>12</v>
      </c>
      <c r="O3" s="11" t="s">
        <v>13</v>
      </c>
      <c r="P3" s="11" t="s">
        <v>14</v>
      </c>
      <c r="Q3" s="12" t="s">
        <v>15</v>
      </c>
    </row>
    <row r="4" spans="3:32" ht="20.149999999999999" customHeight="1">
      <c r="C4" s="10">
        <v>34</v>
      </c>
      <c r="D4" s="13" t="s">
        <v>16</v>
      </c>
      <c r="E4" s="14">
        <f>IFERROR(SUMIFS([1]DATA!$J:$J,[1]DATA!$G:$G,'Yas.Kal.Kararları(gerçek tekil)'!E$2,[1]DATA!$H:$H,'Yas.Kal.Kararları(gerçek tekil)'!$C$1,[1]DATA!$I:$I,'Yas.Kal.Kararları(gerçek tekil)'!$C4),0)</f>
        <v>365</v>
      </c>
      <c r="F4" s="14">
        <f>IFERROR(SUMIFS([1]DATA!$J:$J,[1]DATA!$G:$G,'Yas.Kal.Kararları(gerçek tekil)'!F$2,[1]DATA!$H:$H,'Yas.Kal.Kararları(gerçek tekil)'!$C$1,[1]DATA!$I:$I,'Yas.Kal.Kararları(gerçek tekil)'!$C4),0)</f>
        <v>338</v>
      </c>
      <c r="G4" s="14">
        <f>IFERROR(SUMIFS([1]DATA!$J:$J,[1]DATA!$G:$G,'Yas.Kal.Kararları(gerçek tekil)'!G$2,[1]DATA!$H:$H,'Yas.Kal.Kararları(gerçek tekil)'!$C$1,[1]DATA!$I:$I,'Yas.Kal.Kararları(gerçek tekil)'!$C4),0)</f>
        <v>335</v>
      </c>
      <c r="H4" s="14">
        <f>IFERROR(SUMIFS([1]DATA!$J:$J,[1]DATA!$G:$G,'Yas.Kal.Kararları(gerçek tekil)'!H$2,[1]DATA!$H:$H,'Yas.Kal.Kararları(gerçek tekil)'!$C$1,[1]DATA!$I:$I,'Yas.Kal.Kararları(gerçek tekil)'!$C4),0)</f>
        <v>394</v>
      </c>
      <c r="I4" s="14">
        <f>IFERROR(SUMIFS([1]DATA!$J:$J,[1]DATA!$G:$G,'Yas.Kal.Kararları(gerçek tekil)'!I$2,[1]DATA!$H:$H,'Yas.Kal.Kararları(gerçek tekil)'!$C$1,[1]DATA!$I:$I,'Yas.Kal.Kararları(gerçek tekil)'!$C4),0)</f>
        <v>297</v>
      </c>
      <c r="J4" s="14">
        <f>IFERROR(SUMIFS([1]DATA!$J:$J,[1]DATA!$G:$G,'Yas.Kal.Kararları(gerçek tekil)'!J$2,[1]DATA!$H:$H,'Yas.Kal.Kararları(gerçek tekil)'!$C$1,[1]DATA!$I:$I,'Yas.Kal.Kararları(gerçek tekil)'!$C4),0)</f>
        <v>396</v>
      </c>
      <c r="K4" s="14">
        <f>IFERROR(SUMIFS([1]DATA!$J:$J,[1]DATA!$G:$G,'Yas.Kal.Kararları(gerçek tekil)'!K$2,[1]DATA!$H:$H,'Yas.Kal.Kararları(gerçek tekil)'!$C$1,[1]DATA!$I:$I,'Yas.Kal.Kararları(gerçek tekil)'!$C4),0)</f>
        <v>436</v>
      </c>
      <c r="L4" s="14">
        <f>IFERROR(SUMIFS([1]DATA!$J:$J,[1]DATA!$G:$G,'Yas.Kal.Kararları(gerçek tekil)'!L$2,[1]DATA!$H:$H,'Yas.Kal.Kararları(gerçek tekil)'!$C$1,[1]DATA!$I:$I,'Yas.Kal.Kararları(gerçek tekil)'!$C4),0)</f>
        <v>263</v>
      </c>
      <c r="M4" s="14">
        <f>IFERROR(SUMIFS([1]DATA!$J:$J,[1]DATA!$G:$G,'Yas.Kal.Kararları(gerçek tekil)'!M$2,[1]DATA!$H:$H,'Yas.Kal.Kararları(gerçek tekil)'!$C$1,[1]DATA!$I:$I,'Yas.Kal.Kararları(gerçek tekil)'!$C4),0)</f>
        <v>425</v>
      </c>
      <c r="N4" s="14"/>
      <c r="O4" s="14"/>
      <c r="P4" s="14"/>
      <c r="Q4" s="14">
        <f>IFERROR(SUMIFS([1]DATA!$X:$X,[1]DATA!$V:$V,'Yas.Kal.Kararları(gerçek tekil)'!$C$1,[1]DATA!$W:$W,'Yas.Kal.Kararları(gerçek tekil)'!$C4,[1]DATA!$U:$U,'Yas.Kal.Kararları(gerçek tekil)'!$C$2),0)</f>
        <v>2660</v>
      </c>
    </row>
    <row r="5" spans="3:32" ht="20.149999999999999" customHeight="1">
      <c r="C5" s="10" t="s">
        <v>17</v>
      </c>
      <c r="D5" s="13" t="s">
        <v>18</v>
      </c>
      <c r="E5" s="14">
        <f>IFERROR(SUMIFS([1]DATA!$Q:$Q,[1]DATA!$N:$N,'Yas.Kal.Kararları(gerçek tekil)'!E$2,[1]DATA!$O:$O,'Yas.Kal.Kararları(gerçek tekil)'!$C$1,[1]DATA!$P:$P,'Yas.Kal.Kararları(gerçek tekil)'!$C5),0)</f>
        <v>24</v>
      </c>
      <c r="F5" s="14">
        <f>IFERROR(SUMIFS([1]DATA!$Q:$Q,[1]DATA!$N:$N,'Yas.Kal.Kararları(gerçek tekil)'!F$2,[1]DATA!$O:$O,'Yas.Kal.Kararları(gerçek tekil)'!$C$1,[1]DATA!$P:$P,'Yas.Kal.Kararları(gerçek tekil)'!$C5),0)</f>
        <v>21</v>
      </c>
      <c r="G5" s="14">
        <f>IFERROR(SUMIFS([1]DATA!$Q:$Q,[1]DATA!$N:$N,'Yas.Kal.Kararları(gerçek tekil)'!G$2,[1]DATA!$O:$O,'Yas.Kal.Kararları(gerçek tekil)'!$C$1,[1]DATA!$P:$P,'Yas.Kal.Kararları(gerçek tekil)'!$C5),0)</f>
        <v>31</v>
      </c>
      <c r="H5" s="14">
        <f>IFERROR(SUMIFS([1]DATA!$Q:$Q,[1]DATA!$N:$N,'Yas.Kal.Kararları(gerçek tekil)'!H$2,[1]DATA!$O:$O,'Yas.Kal.Kararları(gerçek tekil)'!$C$1,[1]DATA!$P:$P,'Yas.Kal.Kararları(gerçek tekil)'!$C5),0)</f>
        <v>26</v>
      </c>
      <c r="I5" s="14">
        <f>IFERROR(SUMIFS([1]DATA!$Q:$Q,[1]DATA!$N:$N,'Yas.Kal.Kararları(gerçek tekil)'!I$2,[1]DATA!$O:$O,'Yas.Kal.Kararları(gerçek tekil)'!$C$1,[1]DATA!$P:$P,'Yas.Kal.Kararları(gerçek tekil)'!$C5),0)</f>
        <v>29</v>
      </c>
      <c r="J5" s="14">
        <f>IFERROR(SUMIFS([1]DATA!$Q:$Q,[1]DATA!$N:$N,'Yas.Kal.Kararları(gerçek tekil)'!J$2,[1]DATA!$O:$O,'Yas.Kal.Kararları(gerçek tekil)'!$C$1,[1]DATA!$P:$P,'Yas.Kal.Kararları(gerçek tekil)'!$C5),0)</f>
        <v>28</v>
      </c>
      <c r="K5" s="14">
        <f>IFERROR(SUMIFS([1]DATA!$Q:$Q,[1]DATA!$N:$N,'Yas.Kal.Kararları(gerçek tekil)'!K$2,[1]DATA!$O:$O,'Yas.Kal.Kararları(gerçek tekil)'!$C$1,[1]DATA!$P:$P,'Yas.Kal.Kararları(gerçek tekil)'!$C5),0)</f>
        <v>17</v>
      </c>
      <c r="L5" s="14">
        <f>IFERROR(SUMIFS([1]DATA!$Q:$Q,[1]DATA!$N:$N,'Yas.Kal.Kararları(gerçek tekil)'!L$2,[1]DATA!$O:$O,'Yas.Kal.Kararları(gerçek tekil)'!$C$1,[1]DATA!$P:$P,'Yas.Kal.Kararları(gerçek tekil)'!$C5),0)</f>
        <v>10</v>
      </c>
      <c r="M5" s="14">
        <f>IFERROR(SUMIFS([1]DATA!$Q:$Q,[1]DATA!$N:$N,'Yas.Kal.Kararları(gerçek tekil)'!M$2,[1]DATA!$O:$O,'Yas.Kal.Kararları(gerçek tekil)'!$C$1,[1]DATA!$P:$P,'Yas.Kal.Kararları(gerçek tekil)'!$C5),0)</f>
        <v>24</v>
      </c>
      <c r="N5" s="14"/>
      <c r="O5" s="14"/>
      <c r="P5" s="14"/>
      <c r="Q5" s="14">
        <f>IFERROR(SUMIFS([1]DATA!$AE:$AE,[1]DATA!$AC:$AC,'Yas.Kal.Kararları(gerçek tekil)'!$C$1,[1]DATA!$AD:$AD,'Yas.Kal.Kararları(gerçek tekil)'!$C5,[1]DATA!$AB:$AB,'Yas.Kal.Kararları(gerçek tekil)'!$C$2),0)</f>
        <v>178</v>
      </c>
    </row>
    <row r="6" spans="3:32" ht="15" customHeight="1">
      <c r="C6" s="10">
        <v>10</v>
      </c>
      <c r="D6" s="16" t="s">
        <v>19</v>
      </c>
      <c r="E6" s="17">
        <f>IFERROR(SUMIFS([1]DATA!$J:$J,[1]DATA!$G:$G,'Yas.Kal.Kararları(gerçek tekil)'!E$2,[1]DATA!$H:$H,'Yas.Kal.Kararları(gerçek tekil)'!$C$1,[1]DATA!$I:$I,'Yas.Kal.Kararları(gerçek tekil)'!$C6),0)</f>
        <v>6</v>
      </c>
      <c r="F6" s="17">
        <f>IFERROR(SUMIFS([1]DATA!$J:$J,[1]DATA!$G:$G,'Yas.Kal.Kararları(gerçek tekil)'!F$2,[1]DATA!$H:$H,'Yas.Kal.Kararları(gerçek tekil)'!$C$1,[1]DATA!$I:$I,'Yas.Kal.Kararları(gerçek tekil)'!$C6),0)</f>
        <v>6</v>
      </c>
      <c r="G6" s="17">
        <f>IFERROR(SUMIFS([1]DATA!$J:$J,[1]DATA!$G:$G,'Yas.Kal.Kararları(gerçek tekil)'!G$2,[1]DATA!$H:$H,'Yas.Kal.Kararları(gerçek tekil)'!$C$1,[1]DATA!$I:$I,'Yas.Kal.Kararları(gerçek tekil)'!$C6),0)</f>
        <v>11</v>
      </c>
      <c r="H6" s="17">
        <f>IFERROR(SUMIFS([1]DATA!$J:$J,[1]DATA!$G:$G,'Yas.Kal.Kararları(gerçek tekil)'!H$2,[1]DATA!$H:$H,'Yas.Kal.Kararları(gerçek tekil)'!$C$1,[1]DATA!$I:$I,'Yas.Kal.Kararları(gerçek tekil)'!$C6),0)</f>
        <v>6</v>
      </c>
      <c r="I6" s="17">
        <f>IFERROR(SUMIFS([1]DATA!$J:$J,[1]DATA!$G:$G,'Yas.Kal.Kararları(gerçek tekil)'!I$2,[1]DATA!$H:$H,'Yas.Kal.Kararları(gerçek tekil)'!$C$1,[1]DATA!$I:$I,'Yas.Kal.Kararları(gerçek tekil)'!$C6),0)</f>
        <v>14</v>
      </c>
      <c r="J6" s="17">
        <f>IFERROR(SUMIFS([1]DATA!$J:$J,[1]DATA!$G:$G,'Yas.Kal.Kararları(gerçek tekil)'!J$2,[1]DATA!$H:$H,'Yas.Kal.Kararları(gerçek tekil)'!$C$1,[1]DATA!$I:$I,'Yas.Kal.Kararları(gerçek tekil)'!$C6),0)</f>
        <v>9</v>
      </c>
      <c r="K6" s="17">
        <f>IFERROR(SUMIFS([1]DATA!$J:$J,[1]DATA!$G:$G,'Yas.Kal.Kararları(gerçek tekil)'!K$2,[1]DATA!$H:$H,'Yas.Kal.Kararları(gerçek tekil)'!$C$1,[1]DATA!$I:$I,'Yas.Kal.Kararları(gerçek tekil)'!$C6),0)</f>
        <v>9</v>
      </c>
      <c r="L6" s="17">
        <f>IFERROR(SUMIFS([1]DATA!$J:$J,[1]DATA!$G:$G,'Yas.Kal.Kararları(gerçek tekil)'!L$2,[1]DATA!$H:$H,'Yas.Kal.Kararları(gerçek tekil)'!$C$1,[1]DATA!$I:$I,'Yas.Kal.Kararları(gerçek tekil)'!$C6),0)</f>
        <v>3</v>
      </c>
      <c r="M6" s="17">
        <f>IFERROR(SUMIFS([1]DATA!$J:$J,[1]DATA!$G:$G,'Yas.Kal.Kararları(gerçek tekil)'!M$2,[1]DATA!$H:$H,'Yas.Kal.Kararları(gerçek tekil)'!$C$1,[1]DATA!$I:$I,'Yas.Kal.Kararları(gerçek tekil)'!$C6),0)</f>
        <v>12</v>
      </c>
      <c r="N6" s="17"/>
      <c r="O6" s="17"/>
      <c r="P6" s="17"/>
      <c r="Q6" s="17">
        <f>IFERROR(SUMIFS([1]DATA!$X:$X,[1]DATA!$V:$V,'Yas.Kal.Kararları(gerçek tekil)'!$C$1,[1]DATA!$W:$W,'Yas.Kal.Kararları(gerçek tekil)'!$C6,[1]DATA!$U:$U,'Yas.Kal.Kararları(gerçek tekil)'!$C$2),0)</f>
        <v>60</v>
      </c>
    </row>
    <row r="7" spans="3:32" ht="15" customHeight="1">
      <c r="C7" s="10">
        <v>17</v>
      </c>
      <c r="D7" s="16" t="s">
        <v>20</v>
      </c>
      <c r="E7" s="17">
        <f>IFERROR(SUMIFS([1]DATA!$J:$J,[1]DATA!$G:$G,'Yas.Kal.Kararları(gerçek tekil)'!E$2,[1]DATA!$H:$H,'Yas.Kal.Kararları(gerçek tekil)'!$C$1,[1]DATA!$I:$I,'Yas.Kal.Kararları(gerçek tekil)'!$C7),0)</f>
        <v>2</v>
      </c>
      <c r="F7" s="17">
        <f>IFERROR(SUMIFS([1]DATA!$J:$J,[1]DATA!$G:$G,'Yas.Kal.Kararları(gerçek tekil)'!F$2,[1]DATA!$H:$H,'Yas.Kal.Kararları(gerçek tekil)'!$C$1,[1]DATA!$I:$I,'Yas.Kal.Kararları(gerçek tekil)'!$C7),0)</f>
        <v>5</v>
      </c>
      <c r="G7" s="17">
        <f>IFERROR(SUMIFS([1]DATA!$J:$J,[1]DATA!$G:$G,'Yas.Kal.Kararları(gerçek tekil)'!G$2,[1]DATA!$H:$H,'Yas.Kal.Kararları(gerçek tekil)'!$C$1,[1]DATA!$I:$I,'Yas.Kal.Kararları(gerçek tekil)'!$C7),0)</f>
        <v>3</v>
      </c>
      <c r="H7" s="17">
        <f>IFERROR(SUMIFS([1]DATA!$J:$J,[1]DATA!$G:$G,'Yas.Kal.Kararları(gerçek tekil)'!H$2,[1]DATA!$H:$H,'Yas.Kal.Kararları(gerçek tekil)'!$C$1,[1]DATA!$I:$I,'Yas.Kal.Kararları(gerçek tekil)'!$C7),0)</f>
        <v>4</v>
      </c>
      <c r="I7" s="17">
        <f>IFERROR(SUMIFS([1]DATA!$J:$J,[1]DATA!$G:$G,'Yas.Kal.Kararları(gerçek tekil)'!I$2,[1]DATA!$H:$H,'Yas.Kal.Kararları(gerçek tekil)'!$C$1,[1]DATA!$I:$I,'Yas.Kal.Kararları(gerçek tekil)'!$C7),0)</f>
        <v>4</v>
      </c>
      <c r="J7" s="17">
        <f>IFERROR(SUMIFS([1]DATA!$J:$J,[1]DATA!$G:$G,'Yas.Kal.Kararları(gerçek tekil)'!J$2,[1]DATA!$H:$H,'Yas.Kal.Kararları(gerçek tekil)'!$C$1,[1]DATA!$I:$I,'Yas.Kal.Kararları(gerçek tekil)'!$C7),0)</f>
        <v>3</v>
      </c>
      <c r="K7" s="17">
        <f>IFERROR(SUMIFS([1]DATA!$J:$J,[1]DATA!$G:$G,'Yas.Kal.Kararları(gerçek tekil)'!K$2,[1]DATA!$H:$H,'Yas.Kal.Kararları(gerçek tekil)'!$C$1,[1]DATA!$I:$I,'Yas.Kal.Kararları(gerçek tekil)'!$C7),0)</f>
        <v>3</v>
      </c>
      <c r="L7" s="17">
        <f>IFERROR(SUMIFS([1]DATA!$J:$J,[1]DATA!$G:$G,'Yas.Kal.Kararları(gerçek tekil)'!L$2,[1]DATA!$H:$H,'Yas.Kal.Kararları(gerçek tekil)'!$C$1,[1]DATA!$I:$I,'Yas.Kal.Kararları(gerçek tekil)'!$C7),0)</f>
        <v>3</v>
      </c>
      <c r="M7" s="17">
        <f>IFERROR(SUMIFS([1]DATA!$J:$J,[1]DATA!$G:$G,'Yas.Kal.Kararları(gerçek tekil)'!M$2,[1]DATA!$H:$H,'Yas.Kal.Kararları(gerçek tekil)'!$C$1,[1]DATA!$I:$I,'Yas.Kal.Kararları(gerçek tekil)'!$C7),0)</f>
        <v>6</v>
      </c>
      <c r="N7" s="17"/>
      <c r="O7" s="17"/>
      <c r="P7" s="17"/>
      <c r="Q7" s="17">
        <f>IFERROR(SUMIFS([1]DATA!$X:$X,[1]DATA!$V:$V,'Yas.Kal.Kararları(gerçek tekil)'!$C$1,[1]DATA!$W:$W,'Yas.Kal.Kararları(gerçek tekil)'!$C7,[1]DATA!$U:$U,'Yas.Kal.Kararları(gerçek tekil)'!$C$2),0)</f>
        <v>28</v>
      </c>
    </row>
    <row r="8" spans="3:32" ht="15" customHeight="1">
      <c r="C8" s="10">
        <v>22</v>
      </c>
      <c r="D8" s="16" t="s">
        <v>21</v>
      </c>
      <c r="E8" s="17">
        <f>IFERROR(SUMIFS([1]DATA!$J:$J,[1]DATA!$G:$G,'Yas.Kal.Kararları(gerçek tekil)'!E$2,[1]DATA!$H:$H,'Yas.Kal.Kararları(gerçek tekil)'!$C$1,[1]DATA!$I:$I,'Yas.Kal.Kararları(gerçek tekil)'!$C8),0)</f>
        <v>3</v>
      </c>
      <c r="F8" s="17">
        <f>IFERROR(SUMIFS([1]DATA!$J:$J,[1]DATA!$G:$G,'Yas.Kal.Kararları(gerçek tekil)'!F$2,[1]DATA!$H:$H,'Yas.Kal.Kararları(gerçek tekil)'!$C$1,[1]DATA!$I:$I,'Yas.Kal.Kararları(gerçek tekil)'!$C8),0)</f>
        <v>2</v>
      </c>
      <c r="G8" s="17">
        <f>IFERROR(SUMIFS([1]DATA!$J:$J,[1]DATA!$G:$G,'Yas.Kal.Kararları(gerçek tekil)'!G$2,[1]DATA!$H:$H,'Yas.Kal.Kararları(gerçek tekil)'!$C$1,[1]DATA!$I:$I,'Yas.Kal.Kararları(gerçek tekil)'!$C8),0)</f>
        <v>1</v>
      </c>
      <c r="H8" s="17">
        <f>IFERROR(SUMIFS([1]DATA!$J:$J,[1]DATA!$G:$G,'Yas.Kal.Kararları(gerçek tekil)'!H$2,[1]DATA!$H:$H,'Yas.Kal.Kararları(gerçek tekil)'!$C$1,[1]DATA!$I:$I,'Yas.Kal.Kararları(gerçek tekil)'!$C8),0)</f>
        <v>1</v>
      </c>
      <c r="I8" s="17">
        <f>IFERROR(SUMIFS([1]DATA!$J:$J,[1]DATA!$G:$G,'Yas.Kal.Kararları(gerçek tekil)'!I$2,[1]DATA!$H:$H,'Yas.Kal.Kararları(gerçek tekil)'!$C$1,[1]DATA!$I:$I,'Yas.Kal.Kararları(gerçek tekil)'!$C8),0)</f>
        <v>1</v>
      </c>
      <c r="J8" s="17">
        <f>IFERROR(SUMIFS([1]DATA!$J:$J,[1]DATA!$G:$G,'Yas.Kal.Kararları(gerçek tekil)'!J$2,[1]DATA!$H:$H,'Yas.Kal.Kararları(gerçek tekil)'!$C$1,[1]DATA!$I:$I,'Yas.Kal.Kararları(gerçek tekil)'!$C8),0)</f>
        <v>1</v>
      </c>
      <c r="K8" s="17">
        <f>IFERROR(SUMIFS([1]DATA!$J:$J,[1]DATA!$G:$G,'Yas.Kal.Kararları(gerçek tekil)'!K$2,[1]DATA!$H:$H,'Yas.Kal.Kararları(gerçek tekil)'!$C$1,[1]DATA!$I:$I,'Yas.Kal.Kararları(gerçek tekil)'!$C8),0)</f>
        <v>2</v>
      </c>
      <c r="L8" s="17">
        <f>IFERROR(SUMIFS([1]DATA!$J:$J,[1]DATA!$G:$G,'Yas.Kal.Kararları(gerçek tekil)'!L$2,[1]DATA!$H:$H,'Yas.Kal.Kararları(gerçek tekil)'!$C$1,[1]DATA!$I:$I,'Yas.Kal.Kararları(gerçek tekil)'!$C8),0)</f>
        <v>0</v>
      </c>
      <c r="M8" s="17">
        <f>IFERROR(SUMIFS([1]DATA!$J:$J,[1]DATA!$G:$G,'Yas.Kal.Kararları(gerçek tekil)'!M$2,[1]DATA!$H:$H,'Yas.Kal.Kararları(gerçek tekil)'!$C$1,[1]DATA!$I:$I,'Yas.Kal.Kararları(gerçek tekil)'!$C8),0)</f>
        <v>1</v>
      </c>
      <c r="N8" s="17"/>
      <c r="O8" s="17"/>
      <c r="P8" s="17"/>
      <c r="Q8" s="17">
        <f>IFERROR(SUMIFS([1]DATA!$X:$X,[1]DATA!$V:$V,'Yas.Kal.Kararları(gerçek tekil)'!$C$1,[1]DATA!$W:$W,'Yas.Kal.Kararları(gerçek tekil)'!$C8,[1]DATA!$U:$U,'Yas.Kal.Kararları(gerçek tekil)'!$C$2),0)</f>
        <v>12</v>
      </c>
    </row>
    <row r="9" spans="3:32" ht="15" customHeight="1">
      <c r="C9" s="10">
        <v>39</v>
      </c>
      <c r="D9" s="16" t="s">
        <v>22</v>
      </c>
      <c r="E9" s="17">
        <f>IFERROR(SUMIFS([1]DATA!$J:$J,[1]DATA!$G:$G,'Yas.Kal.Kararları(gerçek tekil)'!E$2,[1]DATA!$H:$H,'Yas.Kal.Kararları(gerçek tekil)'!$C$1,[1]DATA!$I:$I,'Yas.Kal.Kararları(gerçek tekil)'!$C9),0)</f>
        <v>0</v>
      </c>
      <c r="F9" s="17">
        <f>IFERROR(SUMIFS([1]DATA!$J:$J,[1]DATA!$G:$G,'Yas.Kal.Kararları(gerçek tekil)'!F$2,[1]DATA!$H:$H,'Yas.Kal.Kararları(gerçek tekil)'!$C$1,[1]DATA!$I:$I,'Yas.Kal.Kararları(gerçek tekil)'!$C9),0)</f>
        <v>2</v>
      </c>
      <c r="G9" s="17">
        <f>IFERROR(SUMIFS([1]DATA!$J:$J,[1]DATA!$G:$G,'Yas.Kal.Kararları(gerçek tekil)'!G$2,[1]DATA!$H:$H,'Yas.Kal.Kararları(gerçek tekil)'!$C$1,[1]DATA!$I:$I,'Yas.Kal.Kararları(gerçek tekil)'!$C9),0)</f>
        <v>2</v>
      </c>
      <c r="H9" s="17">
        <f>IFERROR(SUMIFS([1]DATA!$J:$J,[1]DATA!$G:$G,'Yas.Kal.Kararları(gerçek tekil)'!H$2,[1]DATA!$H:$H,'Yas.Kal.Kararları(gerçek tekil)'!$C$1,[1]DATA!$I:$I,'Yas.Kal.Kararları(gerçek tekil)'!$C9),0)</f>
        <v>2</v>
      </c>
      <c r="I9" s="17">
        <f>IFERROR(SUMIFS([1]DATA!$J:$J,[1]DATA!$G:$G,'Yas.Kal.Kararları(gerçek tekil)'!I$2,[1]DATA!$H:$H,'Yas.Kal.Kararları(gerçek tekil)'!$C$1,[1]DATA!$I:$I,'Yas.Kal.Kararları(gerçek tekil)'!$C9),0)</f>
        <v>1</v>
      </c>
      <c r="J9" s="17">
        <f>IFERROR(SUMIFS([1]DATA!$J:$J,[1]DATA!$G:$G,'Yas.Kal.Kararları(gerçek tekil)'!J$2,[1]DATA!$H:$H,'Yas.Kal.Kararları(gerçek tekil)'!$C$1,[1]DATA!$I:$I,'Yas.Kal.Kararları(gerçek tekil)'!$C9),0)</f>
        <v>2</v>
      </c>
      <c r="K9" s="17">
        <f>IFERROR(SUMIFS([1]DATA!$J:$J,[1]DATA!$G:$G,'Yas.Kal.Kararları(gerçek tekil)'!K$2,[1]DATA!$H:$H,'Yas.Kal.Kararları(gerçek tekil)'!$C$1,[1]DATA!$I:$I,'Yas.Kal.Kararları(gerçek tekil)'!$C9),0)</f>
        <v>3</v>
      </c>
      <c r="L9" s="17">
        <f>IFERROR(SUMIFS([1]DATA!$J:$J,[1]DATA!$G:$G,'Yas.Kal.Kararları(gerçek tekil)'!L$2,[1]DATA!$H:$H,'Yas.Kal.Kararları(gerçek tekil)'!$C$1,[1]DATA!$I:$I,'Yas.Kal.Kararları(gerçek tekil)'!$C9),0)</f>
        <v>2</v>
      </c>
      <c r="M9" s="17">
        <f>IFERROR(SUMIFS([1]DATA!$J:$J,[1]DATA!$G:$G,'Yas.Kal.Kararları(gerçek tekil)'!M$2,[1]DATA!$H:$H,'Yas.Kal.Kararları(gerçek tekil)'!$C$1,[1]DATA!$I:$I,'Yas.Kal.Kararları(gerçek tekil)'!$C9),0)</f>
        <v>1</v>
      </c>
      <c r="N9" s="17"/>
      <c r="O9" s="17"/>
      <c r="P9" s="17"/>
      <c r="Q9" s="17">
        <f>IFERROR(SUMIFS([1]DATA!$X:$X,[1]DATA!$V:$V,'Yas.Kal.Kararları(gerçek tekil)'!$C$1,[1]DATA!$W:$W,'Yas.Kal.Kararları(gerçek tekil)'!$C9,[1]DATA!$U:$U,'Yas.Kal.Kararları(gerçek tekil)'!$C$2),0)</f>
        <v>14</v>
      </c>
    </row>
    <row r="10" spans="3:32" ht="15" customHeight="1">
      <c r="C10" s="10">
        <v>59</v>
      </c>
      <c r="D10" s="16" t="s">
        <v>23</v>
      </c>
      <c r="E10" s="17">
        <f>IFERROR(SUMIFS([1]DATA!$J:$J,[1]DATA!$G:$G,'Yas.Kal.Kararları(gerçek tekil)'!E$2,[1]DATA!$H:$H,'Yas.Kal.Kararları(gerçek tekil)'!$C$1,[1]DATA!$I:$I,'Yas.Kal.Kararları(gerçek tekil)'!$C10),0)</f>
        <v>13</v>
      </c>
      <c r="F10" s="17">
        <f>IFERROR(SUMIFS([1]DATA!$J:$J,[1]DATA!$G:$G,'Yas.Kal.Kararları(gerçek tekil)'!F$2,[1]DATA!$H:$H,'Yas.Kal.Kararları(gerçek tekil)'!$C$1,[1]DATA!$I:$I,'Yas.Kal.Kararları(gerçek tekil)'!$C10),0)</f>
        <v>6</v>
      </c>
      <c r="G10" s="17">
        <f>IFERROR(SUMIFS([1]DATA!$J:$J,[1]DATA!$G:$G,'Yas.Kal.Kararları(gerçek tekil)'!G$2,[1]DATA!$H:$H,'Yas.Kal.Kararları(gerçek tekil)'!$C$1,[1]DATA!$I:$I,'Yas.Kal.Kararları(gerçek tekil)'!$C10),0)</f>
        <v>14</v>
      </c>
      <c r="H10" s="17">
        <f>IFERROR(SUMIFS([1]DATA!$J:$J,[1]DATA!$G:$G,'Yas.Kal.Kararları(gerçek tekil)'!H$2,[1]DATA!$H:$H,'Yas.Kal.Kararları(gerçek tekil)'!$C$1,[1]DATA!$I:$I,'Yas.Kal.Kararları(gerçek tekil)'!$C10),0)</f>
        <v>13</v>
      </c>
      <c r="I10" s="17">
        <f>IFERROR(SUMIFS([1]DATA!$J:$J,[1]DATA!$G:$G,'Yas.Kal.Kararları(gerçek tekil)'!I$2,[1]DATA!$H:$H,'Yas.Kal.Kararları(gerçek tekil)'!$C$1,[1]DATA!$I:$I,'Yas.Kal.Kararları(gerçek tekil)'!$C10),0)</f>
        <v>9</v>
      </c>
      <c r="J10" s="17">
        <f>IFERROR(SUMIFS([1]DATA!$J:$J,[1]DATA!$G:$G,'Yas.Kal.Kararları(gerçek tekil)'!J$2,[1]DATA!$H:$H,'Yas.Kal.Kararları(gerçek tekil)'!$C$1,[1]DATA!$I:$I,'Yas.Kal.Kararları(gerçek tekil)'!$C10),0)</f>
        <v>13</v>
      </c>
      <c r="K10" s="17">
        <f>IFERROR(SUMIFS([1]DATA!$J:$J,[1]DATA!$G:$G,'Yas.Kal.Kararları(gerçek tekil)'!K$2,[1]DATA!$H:$H,'Yas.Kal.Kararları(gerçek tekil)'!$C$1,[1]DATA!$I:$I,'Yas.Kal.Kararları(gerçek tekil)'!$C10),0)</f>
        <v>0</v>
      </c>
      <c r="L10" s="17">
        <f>IFERROR(SUMIFS([1]DATA!$J:$J,[1]DATA!$G:$G,'Yas.Kal.Kararları(gerçek tekil)'!L$2,[1]DATA!$H:$H,'Yas.Kal.Kararları(gerçek tekil)'!$C$1,[1]DATA!$I:$I,'Yas.Kal.Kararları(gerçek tekil)'!$C10),0)</f>
        <v>2</v>
      </c>
      <c r="M10" s="17">
        <f>IFERROR(SUMIFS([1]DATA!$J:$J,[1]DATA!$G:$G,'Yas.Kal.Kararları(gerçek tekil)'!M$2,[1]DATA!$H:$H,'Yas.Kal.Kararları(gerçek tekil)'!$C$1,[1]DATA!$I:$I,'Yas.Kal.Kararları(gerçek tekil)'!$C10),0)</f>
        <v>4</v>
      </c>
      <c r="N10" s="17"/>
      <c r="O10" s="17"/>
      <c r="P10" s="17"/>
      <c r="Q10" s="17">
        <f>IFERROR(SUMIFS([1]DATA!$X:$X,[1]DATA!$V:$V,'Yas.Kal.Kararları(gerçek tekil)'!$C$1,[1]DATA!$W:$W,'Yas.Kal.Kararları(gerçek tekil)'!$C10,[1]DATA!$U:$U,'Yas.Kal.Kararları(gerçek tekil)'!$C$2),0)</f>
        <v>65</v>
      </c>
    </row>
    <row r="11" spans="3:32" ht="20.149999999999999" customHeight="1">
      <c r="C11" s="10" t="s">
        <v>24</v>
      </c>
      <c r="D11" s="13" t="s">
        <v>24</v>
      </c>
      <c r="E11" s="14">
        <f>IFERROR(SUMIFS([1]DATA!$Q:$Q,[1]DATA!$N:$N,'Yas.Kal.Kararları(gerçek tekil)'!E$2,[1]DATA!$O:$O,'Yas.Kal.Kararları(gerçek tekil)'!$C$1,[1]DATA!$P:$P,'Yas.Kal.Kararları(gerçek tekil)'!$C11),0)</f>
        <v>152</v>
      </c>
      <c r="F11" s="14">
        <f>IFERROR(SUMIFS([1]DATA!$Q:$Q,[1]DATA!$N:$N,'Yas.Kal.Kararları(gerçek tekil)'!F$2,[1]DATA!$O:$O,'Yas.Kal.Kararları(gerçek tekil)'!$C$1,[1]DATA!$P:$P,'Yas.Kal.Kararları(gerçek tekil)'!$C11),0)</f>
        <v>140</v>
      </c>
      <c r="G11" s="14">
        <f>IFERROR(SUMIFS([1]DATA!$Q:$Q,[1]DATA!$N:$N,'Yas.Kal.Kararları(gerçek tekil)'!G$2,[1]DATA!$O:$O,'Yas.Kal.Kararları(gerçek tekil)'!$C$1,[1]DATA!$P:$P,'Yas.Kal.Kararları(gerçek tekil)'!$C11),0)</f>
        <v>150</v>
      </c>
      <c r="H11" s="14">
        <f>IFERROR(SUMIFS([1]DATA!$Q:$Q,[1]DATA!$N:$N,'Yas.Kal.Kararları(gerçek tekil)'!H$2,[1]DATA!$O:$O,'Yas.Kal.Kararları(gerçek tekil)'!$C$1,[1]DATA!$P:$P,'Yas.Kal.Kararları(gerçek tekil)'!$C11),0)</f>
        <v>168</v>
      </c>
      <c r="I11" s="14">
        <f>IFERROR(SUMIFS([1]DATA!$Q:$Q,[1]DATA!$N:$N,'Yas.Kal.Kararları(gerçek tekil)'!I$2,[1]DATA!$O:$O,'Yas.Kal.Kararları(gerçek tekil)'!$C$1,[1]DATA!$P:$P,'Yas.Kal.Kararları(gerçek tekil)'!$C11),0)</f>
        <v>99</v>
      </c>
      <c r="J11" s="14">
        <f>IFERROR(SUMIFS([1]DATA!$Q:$Q,[1]DATA!$N:$N,'Yas.Kal.Kararları(gerçek tekil)'!J$2,[1]DATA!$O:$O,'Yas.Kal.Kararları(gerçek tekil)'!$C$1,[1]DATA!$P:$P,'Yas.Kal.Kararları(gerçek tekil)'!$C11),0)</f>
        <v>199</v>
      </c>
      <c r="K11" s="14">
        <f>IFERROR(SUMIFS([1]DATA!$Q:$Q,[1]DATA!$N:$N,'Yas.Kal.Kararları(gerçek tekil)'!K$2,[1]DATA!$O:$O,'Yas.Kal.Kararları(gerçek tekil)'!$C$1,[1]DATA!$P:$P,'Yas.Kal.Kararları(gerçek tekil)'!$C11),0)</f>
        <v>138</v>
      </c>
      <c r="L11" s="14">
        <f>IFERROR(SUMIFS([1]DATA!$Q:$Q,[1]DATA!$N:$N,'Yas.Kal.Kararları(gerçek tekil)'!L$2,[1]DATA!$O:$O,'Yas.Kal.Kararları(gerçek tekil)'!$C$1,[1]DATA!$P:$P,'Yas.Kal.Kararları(gerçek tekil)'!$C11),0)</f>
        <v>85</v>
      </c>
      <c r="M11" s="14">
        <f>IFERROR(SUMIFS([1]DATA!$Q:$Q,[1]DATA!$N:$N,'Yas.Kal.Kararları(gerçek tekil)'!M$2,[1]DATA!$O:$O,'Yas.Kal.Kararları(gerçek tekil)'!$C$1,[1]DATA!$P:$P,'Yas.Kal.Kararları(gerçek tekil)'!$C11),0)</f>
        <v>151</v>
      </c>
      <c r="N11" s="14"/>
      <c r="O11" s="14"/>
      <c r="P11" s="14"/>
      <c r="Q11" s="14">
        <f>IFERROR(SUMIFS([1]DATA!$AE:$AE,[1]DATA!$AC:$AC,'Yas.Kal.Kararları(gerçek tekil)'!$C$1,[1]DATA!$AD:$AD,'Yas.Kal.Kararları(gerçek tekil)'!$C11,[1]DATA!$AB:$AB,'Yas.Kal.Kararları(gerçek tekil)'!$C$2),0)</f>
        <v>1073</v>
      </c>
    </row>
    <row r="12" spans="3:32" ht="15" customHeight="1">
      <c r="C12" s="10">
        <v>3</v>
      </c>
      <c r="D12" s="16" t="s">
        <v>25</v>
      </c>
      <c r="E12" s="17">
        <f>IFERROR(SUMIFS([1]DATA!$J:$J,[1]DATA!$G:$G,'Yas.Kal.Kararları(gerçek tekil)'!E$2,[1]DATA!$H:$H,'Yas.Kal.Kararları(gerçek tekil)'!$C$1,[1]DATA!$I:$I,'Yas.Kal.Kararları(gerçek tekil)'!$C12),0)</f>
        <v>5</v>
      </c>
      <c r="F12" s="17">
        <f>IFERROR(SUMIFS([1]DATA!$J:$J,[1]DATA!$G:$G,'Yas.Kal.Kararları(gerçek tekil)'!F$2,[1]DATA!$H:$H,'Yas.Kal.Kararları(gerçek tekil)'!$C$1,[1]DATA!$I:$I,'Yas.Kal.Kararları(gerçek tekil)'!$C12),0)</f>
        <v>11</v>
      </c>
      <c r="G12" s="17">
        <f>IFERROR(SUMIFS([1]DATA!$J:$J,[1]DATA!$G:$G,'Yas.Kal.Kararları(gerçek tekil)'!G$2,[1]DATA!$H:$H,'Yas.Kal.Kararları(gerçek tekil)'!$C$1,[1]DATA!$I:$I,'Yas.Kal.Kararları(gerçek tekil)'!$C12),0)</f>
        <v>1</v>
      </c>
      <c r="H12" s="17">
        <f>IFERROR(SUMIFS([1]DATA!$J:$J,[1]DATA!$G:$G,'Yas.Kal.Kararları(gerçek tekil)'!H$2,[1]DATA!$H:$H,'Yas.Kal.Kararları(gerçek tekil)'!$C$1,[1]DATA!$I:$I,'Yas.Kal.Kararları(gerçek tekil)'!$C12),0)</f>
        <v>2</v>
      </c>
      <c r="I12" s="17">
        <f>IFERROR(SUMIFS([1]DATA!$J:$J,[1]DATA!$G:$G,'Yas.Kal.Kararları(gerçek tekil)'!I$2,[1]DATA!$H:$H,'Yas.Kal.Kararları(gerçek tekil)'!$C$1,[1]DATA!$I:$I,'Yas.Kal.Kararları(gerçek tekil)'!$C12),0)</f>
        <v>3</v>
      </c>
      <c r="J12" s="17">
        <f>IFERROR(SUMIFS([1]DATA!$J:$J,[1]DATA!$G:$G,'Yas.Kal.Kararları(gerçek tekil)'!J$2,[1]DATA!$H:$H,'Yas.Kal.Kararları(gerçek tekil)'!$C$1,[1]DATA!$I:$I,'Yas.Kal.Kararları(gerçek tekil)'!$C12),0)</f>
        <v>8</v>
      </c>
      <c r="K12" s="17">
        <f>IFERROR(SUMIFS([1]DATA!$J:$J,[1]DATA!$G:$G,'Yas.Kal.Kararları(gerçek tekil)'!K$2,[1]DATA!$H:$H,'Yas.Kal.Kararları(gerçek tekil)'!$C$1,[1]DATA!$I:$I,'Yas.Kal.Kararları(gerçek tekil)'!$C12),0)</f>
        <v>6</v>
      </c>
      <c r="L12" s="17">
        <f>IFERROR(SUMIFS([1]DATA!$J:$J,[1]DATA!$G:$G,'Yas.Kal.Kararları(gerçek tekil)'!L$2,[1]DATA!$H:$H,'Yas.Kal.Kararları(gerçek tekil)'!$C$1,[1]DATA!$I:$I,'Yas.Kal.Kararları(gerçek tekil)'!$C12),0)</f>
        <v>4</v>
      </c>
      <c r="M12" s="17">
        <f>IFERROR(SUMIFS([1]DATA!$J:$J,[1]DATA!$G:$G,'Yas.Kal.Kararları(gerçek tekil)'!M$2,[1]DATA!$H:$H,'Yas.Kal.Kararları(gerçek tekil)'!$C$1,[1]DATA!$I:$I,'Yas.Kal.Kararları(gerçek tekil)'!$C12),0)</f>
        <v>6</v>
      </c>
      <c r="N12" s="17"/>
      <c r="O12" s="17"/>
      <c r="P12" s="17"/>
      <c r="Q12" s="17">
        <f>IFERROR(SUMIFS([1]DATA!$X:$X,[1]DATA!$V:$V,'Yas.Kal.Kararları(gerçek tekil)'!$C$1,[1]DATA!$W:$W,'Yas.Kal.Kararları(gerçek tekil)'!$C12,[1]DATA!$U:$U,'Yas.Kal.Kararları(gerçek tekil)'!$C$2),0)</f>
        <v>44</v>
      </c>
    </row>
    <row r="13" spans="3:32" ht="15" customHeight="1">
      <c r="C13" s="10">
        <v>9</v>
      </c>
      <c r="D13" s="16" t="s">
        <v>26</v>
      </c>
      <c r="E13" s="17">
        <f>IFERROR(SUMIFS([1]DATA!$J:$J,[1]DATA!$G:$G,'Yas.Kal.Kararları(gerçek tekil)'!E$2,[1]DATA!$H:$H,'Yas.Kal.Kararları(gerçek tekil)'!$C$1,[1]DATA!$I:$I,'Yas.Kal.Kararları(gerçek tekil)'!$C13),0)</f>
        <v>14</v>
      </c>
      <c r="F13" s="17">
        <f>IFERROR(SUMIFS([1]DATA!$J:$J,[1]DATA!$G:$G,'Yas.Kal.Kararları(gerçek tekil)'!F$2,[1]DATA!$H:$H,'Yas.Kal.Kararları(gerçek tekil)'!$C$1,[1]DATA!$I:$I,'Yas.Kal.Kararları(gerçek tekil)'!$C13),0)</f>
        <v>16</v>
      </c>
      <c r="G13" s="17">
        <f>IFERROR(SUMIFS([1]DATA!$J:$J,[1]DATA!$G:$G,'Yas.Kal.Kararları(gerçek tekil)'!G$2,[1]DATA!$H:$H,'Yas.Kal.Kararları(gerçek tekil)'!$C$1,[1]DATA!$I:$I,'Yas.Kal.Kararları(gerçek tekil)'!$C13),0)</f>
        <v>16</v>
      </c>
      <c r="H13" s="17">
        <f>IFERROR(SUMIFS([1]DATA!$J:$J,[1]DATA!$G:$G,'Yas.Kal.Kararları(gerçek tekil)'!H$2,[1]DATA!$H:$H,'Yas.Kal.Kararları(gerçek tekil)'!$C$1,[1]DATA!$I:$I,'Yas.Kal.Kararları(gerçek tekil)'!$C13),0)</f>
        <v>9</v>
      </c>
      <c r="I13" s="17">
        <f>IFERROR(SUMIFS([1]DATA!$J:$J,[1]DATA!$G:$G,'Yas.Kal.Kararları(gerçek tekil)'!I$2,[1]DATA!$H:$H,'Yas.Kal.Kararları(gerçek tekil)'!$C$1,[1]DATA!$I:$I,'Yas.Kal.Kararları(gerçek tekil)'!$C13),0)</f>
        <v>9</v>
      </c>
      <c r="J13" s="17">
        <f>IFERROR(SUMIFS([1]DATA!$J:$J,[1]DATA!$G:$G,'Yas.Kal.Kararları(gerçek tekil)'!J$2,[1]DATA!$H:$H,'Yas.Kal.Kararları(gerçek tekil)'!$C$1,[1]DATA!$I:$I,'Yas.Kal.Kararları(gerçek tekil)'!$C13),0)</f>
        <v>9</v>
      </c>
      <c r="K13" s="17">
        <f>IFERROR(SUMIFS([1]DATA!$J:$J,[1]DATA!$G:$G,'Yas.Kal.Kararları(gerçek tekil)'!K$2,[1]DATA!$H:$H,'Yas.Kal.Kararları(gerçek tekil)'!$C$1,[1]DATA!$I:$I,'Yas.Kal.Kararları(gerçek tekil)'!$C13),0)</f>
        <v>10</v>
      </c>
      <c r="L13" s="17">
        <f>IFERROR(SUMIFS([1]DATA!$J:$J,[1]DATA!$G:$G,'Yas.Kal.Kararları(gerçek tekil)'!L$2,[1]DATA!$H:$H,'Yas.Kal.Kararları(gerçek tekil)'!$C$1,[1]DATA!$I:$I,'Yas.Kal.Kararları(gerçek tekil)'!$C13),0)</f>
        <v>3</v>
      </c>
      <c r="M13" s="17">
        <f>IFERROR(SUMIFS([1]DATA!$J:$J,[1]DATA!$G:$G,'Yas.Kal.Kararları(gerçek tekil)'!M$2,[1]DATA!$H:$H,'Yas.Kal.Kararları(gerçek tekil)'!$C$1,[1]DATA!$I:$I,'Yas.Kal.Kararları(gerçek tekil)'!$C13),0)</f>
        <v>11</v>
      </c>
      <c r="N13" s="17"/>
      <c r="O13" s="17"/>
      <c r="P13" s="17"/>
      <c r="Q13" s="17">
        <f>IFERROR(SUMIFS([1]DATA!$X:$X,[1]DATA!$V:$V,'Yas.Kal.Kararları(gerçek tekil)'!$C$1,[1]DATA!$W:$W,'Yas.Kal.Kararları(gerçek tekil)'!$C13,[1]DATA!$U:$U,'Yas.Kal.Kararları(gerçek tekil)'!$C$2),0)</f>
        <v>89</v>
      </c>
    </row>
    <row r="14" spans="3:32" ht="15" customHeight="1">
      <c r="C14" s="10">
        <v>20</v>
      </c>
      <c r="D14" s="16" t="s">
        <v>27</v>
      </c>
      <c r="E14" s="17">
        <f>IFERROR(SUMIFS([1]DATA!$J:$J,[1]DATA!$G:$G,'Yas.Kal.Kararları(gerçek tekil)'!E$2,[1]DATA!$H:$H,'Yas.Kal.Kararları(gerçek tekil)'!$C$1,[1]DATA!$I:$I,'Yas.Kal.Kararları(gerçek tekil)'!$C14),0)</f>
        <v>15</v>
      </c>
      <c r="F14" s="17">
        <f>IFERROR(SUMIFS([1]DATA!$J:$J,[1]DATA!$G:$G,'Yas.Kal.Kararları(gerçek tekil)'!F$2,[1]DATA!$H:$H,'Yas.Kal.Kararları(gerçek tekil)'!$C$1,[1]DATA!$I:$I,'Yas.Kal.Kararları(gerçek tekil)'!$C14),0)</f>
        <v>6</v>
      </c>
      <c r="G14" s="17">
        <f>IFERROR(SUMIFS([1]DATA!$J:$J,[1]DATA!$G:$G,'Yas.Kal.Kararları(gerçek tekil)'!G$2,[1]DATA!$H:$H,'Yas.Kal.Kararları(gerçek tekil)'!$C$1,[1]DATA!$I:$I,'Yas.Kal.Kararları(gerçek tekil)'!$C14),0)</f>
        <v>10</v>
      </c>
      <c r="H14" s="17">
        <f>IFERROR(SUMIFS([1]DATA!$J:$J,[1]DATA!$G:$G,'Yas.Kal.Kararları(gerçek tekil)'!H$2,[1]DATA!$H:$H,'Yas.Kal.Kararları(gerçek tekil)'!$C$1,[1]DATA!$I:$I,'Yas.Kal.Kararları(gerçek tekil)'!$C14),0)</f>
        <v>13</v>
      </c>
      <c r="I14" s="17">
        <f>IFERROR(SUMIFS([1]DATA!$J:$J,[1]DATA!$G:$G,'Yas.Kal.Kararları(gerçek tekil)'!I$2,[1]DATA!$H:$H,'Yas.Kal.Kararları(gerçek tekil)'!$C$1,[1]DATA!$I:$I,'Yas.Kal.Kararları(gerçek tekil)'!$C14),0)</f>
        <v>12</v>
      </c>
      <c r="J14" s="17">
        <f>IFERROR(SUMIFS([1]DATA!$J:$J,[1]DATA!$G:$G,'Yas.Kal.Kararları(gerçek tekil)'!J$2,[1]DATA!$H:$H,'Yas.Kal.Kararları(gerçek tekil)'!$C$1,[1]DATA!$I:$I,'Yas.Kal.Kararları(gerçek tekil)'!$C14),0)</f>
        <v>15</v>
      </c>
      <c r="K14" s="17">
        <f>IFERROR(SUMIFS([1]DATA!$J:$J,[1]DATA!$G:$G,'Yas.Kal.Kararları(gerçek tekil)'!K$2,[1]DATA!$H:$H,'Yas.Kal.Kararları(gerçek tekil)'!$C$1,[1]DATA!$I:$I,'Yas.Kal.Kararları(gerçek tekil)'!$C14),0)</f>
        <v>12</v>
      </c>
      <c r="L14" s="17">
        <f>IFERROR(SUMIFS([1]DATA!$J:$J,[1]DATA!$G:$G,'Yas.Kal.Kararları(gerçek tekil)'!L$2,[1]DATA!$H:$H,'Yas.Kal.Kararları(gerçek tekil)'!$C$1,[1]DATA!$I:$I,'Yas.Kal.Kararları(gerçek tekil)'!$C14),0)</f>
        <v>5</v>
      </c>
      <c r="M14" s="17">
        <f>IFERROR(SUMIFS([1]DATA!$J:$J,[1]DATA!$G:$G,'Yas.Kal.Kararları(gerçek tekil)'!M$2,[1]DATA!$H:$H,'Yas.Kal.Kararları(gerçek tekil)'!$C$1,[1]DATA!$I:$I,'Yas.Kal.Kararları(gerçek tekil)'!$C14),0)</f>
        <v>10</v>
      </c>
      <c r="N14" s="17"/>
      <c r="O14" s="17"/>
      <c r="P14" s="17"/>
      <c r="Q14" s="17">
        <f>IFERROR(SUMIFS([1]DATA!$X:$X,[1]DATA!$V:$V,'Yas.Kal.Kararları(gerçek tekil)'!$C$1,[1]DATA!$W:$W,'Yas.Kal.Kararları(gerçek tekil)'!$C14,[1]DATA!$U:$U,'Yas.Kal.Kararları(gerçek tekil)'!$C$2),0)</f>
        <v>88</v>
      </c>
    </row>
    <row r="15" spans="3:32" ht="15" customHeight="1">
      <c r="C15" s="10">
        <v>35</v>
      </c>
      <c r="D15" s="16" t="s">
        <v>28</v>
      </c>
      <c r="E15" s="17">
        <f>IFERROR(SUMIFS([1]DATA!$J:$J,[1]DATA!$G:$G,'Yas.Kal.Kararları(gerçek tekil)'!E$2,[1]DATA!$H:$H,'Yas.Kal.Kararları(gerçek tekil)'!$C$1,[1]DATA!$I:$I,'Yas.Kal.Kararları(gerçek tekil)'!$C15),0)</f>
        <v>93</v>
      </c>
      <c r="F15" s="17">
        <f>IFERROR(SUMIFS([1]DATA!$J:$J,[1]DATA!$G:$G,'Yas.Kal.Kararları(gerçek tekil)'!F$2,[1]DATA!$H:$H,'Yas.Kal.Kararları(gerçek tekil)'!$C$1,[1]DATA!$I:$I,'Yas.Kal.Kararları(gerçek tekil)'!$C15),0)</f>
        <v>63</v>
      </c>
      <c r="G15" s="17">
        <f>IFERROR(SUMIFS([1]DATA!$J:$J,[1]DATA!$G:$G,'Yas.Kal.Kararları(gerçek tekil)'!G$2,[1]DATA!$H:$H,'Yas.Kal.Kararları(gerçek tekil)'!$C$1,[1]DATA!$I:$I,'Yas.Kal.Kararları(gerçek tekil)'!$C15),0)</f>
        <v>76</v>
      </c>
      <c r="H15" s="17">
        <f>IFERROR(SUMIFS([1]DATA!$J:$J,[1]DATA!$G:$G,'Yas.Kal.Kararları(gerçek tekil)'!H$2,[1]DATA!$H:$H,'Yas.Kal.Kararları(gerçek tekil)'!$C$1,[1]DATA!$I:$I,'Yas.Kal.Kararları(gerçek tekil)'!$C15),0)</f>
        <v>97</v>
      </c>
      <c r="I15" s="17">
        <f>IFERROR(SUMIFS([1]DATA!$J:$J,[1]DATA!$G:$G,'Yas.Kal.Kararları(gerçek tekil)'!I$2,[1]DATA!$H:$H,'Yas.Kal.Kararları(gerçek tekil)'!$C$1,[1]DATA!$I:$I,'Yas.Kal.Kararları(gerçek tekil)'!$C15),0)</f>
        <v>44</v>
      </c>
      <c r="J15" s="17">
        <f>IFERROR(SUMIFS([1]DATA!$J:$J,[1]DATA!$G:$G,'Yas.Kal.Kararları(gerçek tekil)'!J$2,[1]DATA!$H:$H,'Yas.Kal.Kararları(gerçek tekil)'!$C$1,[1]DATA!$I:$I,'Yas.Kal.Kararları(gerçek tekil)'!$C15),0)</f>
        <v>97</v>
      </c>
      <c r="K15" s="17">
        <f>IFERROR(SUMIFS([1]DATA!$J:$J,[1]DATA!$G:$G,'Yas.Kal.Kararları(gerçek tekil)'!K$2,[1]DATA!$H:$H,'Yas.Kal.Kararları(gerçek tekil)'!$C$1,[1]DATA!$I:$I,'Yas.Kal.Kararları(gerçek tekil)'!$C15),0)</f>
        <v>69</v>
      </c>
      <c r="L15" s="17">
        <f>IFERROR(SUMIFS([1]DATA!$J:$J,[1]DATA!$G:$G,'Yas.Kal.Kararları(gerçek tekil)'!L$2,[1]DATA!$H:$H,'Yas.Kal.Kararları(gerçek tekil)'!$C$1,[1]DATA!$I:$I,'Yas.Kal.Kararları(gerçek tekil)'!$C15),0)</f>
        <v>43</v>
      </c>
      <c r="M15" s="17">
        <f>IFERROR(SUMIFS([1]DATA!$J:$J,[1]DATA!$G:$G,'Yas.Kal.Kararları(gerçek tekil)'!M$2,[1]DATA!$H:$H,'Yas.Kal.Kararları(gerçek tekil)'!$C$1,[1]DATA!$I:$I,'Yas.Kal.Kararları(gerçek tekil)'!$C15),0)</f>
        <v>66</v>
      </c>
      <c r="N15" s="17"/>
      <c r="O15" s="17"/>
      <c r="P15" s="17"/>
      <c r="Q15" s="17">
        <f>IFERROR(SUMIFS([1]DATA!$X:$X,[1]DATA!$V:$V,'Yas.Kal.Kararları(gerçek tekil)'!$C$1,[1]DATA!$W:$W,'Yas.Kal.Kararları(gerçek tekil)'!$C15,[1]DATA!$U:$U,'Yas.Kal.Kararları(gerçek tekil)'!$C$2),0)</f>
        <v>544</v>
      </c>
    </row>
    <row r="16" spans="3:32" ht="15" customHeight="1">
      <c r="C16" s="10">
        <v>43</v>
      </c>
      <c r="D16" s="16" t="s">
        <v>29</v>
      </c>
      <c r="E16" s="17">
        <f>IFERROR(SUMIFS([1]DATA!$J:$J,[1]DATA!$G:$G,'Yas.Kal.Kararları(gerçek tekil)'!E$2,[1]DATA!$H:$H,'Yas.Kal.Kararları(gerçek tekil)'!$C$1,[1]DATA!$I:$I,'Yas.Kal.Kararları(gerçek tekil)'!$C16),0)</f>
        <v>0</v>
      </c>
      <c r="F16" s="17">
        <f>IFERROR(SUMIFS([1]DATA!$J:$J,[1]DATA!$G:$G,'Yas.Kal.Kararları(gerçek tekil)'!F$2,[1]DATA!$H:$H,'Yas.Kal.Kararları(gerçek tekil)'!$C$1,[1]DATA!$I:$I,'Yas.Kal.Kararları(gerçek tekil)'!$C16),0)</f>
        <v>4</v>
      </c>
      <c r="G16" s="17">
        <f>IFERROR(SUMIFS([1]DATA!$J:$J,[1]DATA!$G:$G,'Yas.Kal.Kararları(gerçek tekil)'!G$2,[1]DATA!$H:$H,'Yas.Kal.Kararları(gerçek tekil)'!$C$1,[1]DATA!$I:$I,'Yas.Kal.Kararları(gerçek tekil)'!$C16),0)</f>
        <v>1</v>
      </c>
      <c r="H16" s="17">
        <f>IFERROR(SUMIFS([1]DATA!$J:$J,[1]DATA!$G:$G,'Yas.Kal.Kararları(gerçek tekil)'!H$2,[1]DATA!$H:$H,'Yas.Kal.Kararları(gerçek tekil)'!$C$1,[1]DATA!$I:$I,'Yas.Kal.Kararları(gerçek tekil)'!$C16),0)</f>
        <v>1</v>
      </c>
      <c r="I16" s="17">
        <f>IFERROR(SUMIFS([1]DATA!$J:$J,[1]DATA!$G:$G,'Yas.Kal.Kararları(gerçek tekil)'!I$2,[1]DATA!$H:$H,'Yas.Kal.Kararları(gerçek tekil)'!$C$1,[1]DATA!$I:$I,'Yas.Kal.Kararları(gerçek tekil)'!$C16),0)</f>
        <v>3</v>
      </c>
      <c r="J16" s="17">
        <f>IFERROR(SUMIFS([1]DATA!$J:$J,[1]DATA!$G:$G,'Yas.Kal.Kararları(gerçek tekil)'!J$2,[1]DATA!$H:$H,'Yas.Kal.Kararları(gerçek tekil)'!$C$1,[1]DATA!$I:$I,'Yas.Kal.Kararları(gerçek tekil)'!$C16),0)</f>
        <v>3</v>
      </c>
      <c r="K16" s="17">
        <f>IFERROR(SUMIFS([1]DATA!$J:$J,[1]DATA!$G:$G,'Yas.Kal.Kararları(gerçek tekil)'!K$2,[1]DATA!$H:$H,'Yas.Kal.Kararları(gerçek tekil)'!$C$1,[1]DATA!$I:$I,'Yas.Kal.Kararları(gerçek tekil)'!$C16),0)</f>
        <v>3</v>
      </c>
      <c r="L16" s="17">
        <f>IFERROR(SUMIFS([1]DATA!$J:$J,[1]DATA!$G:$G,'Yas.Kal.Kararları(gerçek tekil)'!L$2,[1]DATA!$H:$H,'Yas.Kal.Kararları(gerçek tekil)'!$C$1,[1]DATA!$I:$I,'Yas.Kal.Kararları(gerçek tekil)'!$C16),0)</f>
        <v>2</v>
      </c>
      <c r="M16" s="17">
        <f>IFERROR(SUMIFS([1]DATA!$J:$J,[1]DATA!$G:$G,'Yas.Kal.Kararları(gerçek tekil)'!M$2,[1]DATA!$H:$H,'Yas.Kal.Kararları(gerçek tekil)'!$C$1,[1]DATA!$I:$I,'Yas.Kal.Kararları(gerçek tekil)'!$C16),0)</f>
        <v>3</v>
      </c>
      <c r="N16" s="17"/>
      <c r="O16" s="17"/>
      <c r="P16" s="17"/>
      <c r="Q16" s="17">
        <f>IFERROR(SUMIFS([1]DATA!$X:$X,[1]DATA!$V:$V,'Yas.Kal.Kararları(gerçek tekil)'!$C$1,[1]DATA!$W:$W,'Yas.Kal.Kararları(gerçek tekil)'!$C16,[1]DATA!$U:$U,'Yas.Kal.Kararları(gerçek tekil)'!$C$2),0)</f>
        <v>18</v>
      </c>
    </row>
    <row r="17" spans="3:17" ht="15" customHeight="1">
      <c r="C17" s="10">
        <v>45</v>
      </c>
      <c r="D17" s="16" t="s">
        <v>30</v>
      </c>
      <c r="E17" s="17">
        <f>IFERROR(SUMIFS([1]DATA!$J:$J,[1]DATA!$G:$G,'Yas.Kal.Kararları(gerçek tekil)'!E$2,[1]DATA!$H:$H,'Yas.Kal.Kararları(gerçek tekil)'!$C$1,[1]DATA!$I:$I,'Yas.Kal.Kararları(gerçek tekil)'!$C17),0)</f>
        <v>13</v>
      </c>
      <c r="F17" s="17">
        <f>IFERROR(SUMIFS([1]DATA!$J:$J,[1]DATA!$G:$G,'Yas.Kal.Kararları(gerçek tekil)'!F$2,[1]DATA!$H:$H,'Yas.Kal.Kararları(gerçek tekil)'!$C$1,[1]DATA!$I:$I,'Yas.Kal.Kararları(gerçek tekil)'!$C17),0)</f>
        <v>14</v>
      </c>
      <c r="G17" s="17">
        <f>IFERROR(SUMIFS([1]DATA!$J:$J,[1]DATA!$G:$G,'Yas.Kal.Kararları(gerçek tekil)'!G$2,[1]DATA!$H:$H,'Yas.Kal.Kararları(gerçek tekil)'!$C$1,[1]DATA!$I:$I,'Yas.Kal.Kararları(gerçek tekil)'!$C17),0)</f>
        <v>26</v>
      </c>
      <c r="H17" s="17">
        <f>IFERROR(SUMIFS([1]DATA!$J:$J,[1]DATA!$G:$G,'Yas.Kal.Kararları(gerçek tekil)'!H$2,[1]DATA!$H:$H,'Yas.Kal.Kararları(gerçek tekil)'!$C$1,[1]DATA!$I:$I,'Yas.Kal.Kararları(gerçek tekil)'!$C17),0)</f>
        <v>20</v>
      </c>
      <c r="I17" s="17">
        <f>IFERROR(SUMIFS([1]DATA!$J:$J,[1]DATA!$G:$G,'Yas.Kal.Kararları(gerçek tekil)'!I$2,[1]DATA!$H:$H,'Yas.Kal.Kararları(gerçek tekil)'!$C$1,[1]DATA!$I:$I,'Yas.Kal.Kararları(gerçek tekil)'!$C17),0)</f>
        <v>7</v>
      </c>
      <c r="J17" s="17">
        <f>IFERROR(SUMIFS([1]DATA!$J:$J,[1]DATA!$G:$G,'Yas.Kal.Kararları(gerçek tekil)'!J$2,[1]DATA!$H:$H,'Yas.Kal.Kararları(gerçek tekil)'!$C$1,[1]DATA!$I:$I,'Yas.Kal.Kararları(gerçek tekil)'!$C17),0)</f>
        <v>24</v>
      </c>
      <c r="K17" s="17">
        <f>IFERROR(SUMIFS([1]DATA!$J:$J,[1]DATA!$G:$G,'Yas.Kal.Kararları(gerçek tekil)'!K$2,[1]DATA!$H:$H,'Yas.Kal.Kararları(gerçek tekil)'!$C$1,[1]DATA!$I:$I,'Yas.Kal.Kararları(gerçek tekil)'!$C17),0)</f>
        <v>15</v>
      </c>
      <c r="L17" s="17">
        <f>IFERROR(SUMIFS([1]DATA!$J:$J,[1]DATA!$G:$G,'Yas.Kal.Kararları(gerçek tekil)'!L$2,[1]DATA!$H:$H,'Yas.Kal.Kararları(gerçek tekil)'!$C$1,[1]DATA!$I:$I,'Yas.Kal.Kararları(gerçek tekil)'!$C17),0)</f>
        <v>16</v>
      </c>
      <c r="M17" s="17">
        <f>IFERROR(SUMIFS([1]DATA!$J:$J,[1]DATA!$G:$G,'Yas.Kal.Kararları(gerçek tekil)'!M$2,[1]DATA!$H:$H,'Yas.Kal.Kararları(gerçek tekil)'!$C$1,[1]DATA!$I:$I,'Yas.Kal.Kararları(gerçek tekil)'!$C17),0)</f>
        <v>24</v>
      </c>
      <c r="N17" s="17"/>
      <c r="O17" s="17"/>
      <c r="P17" s="17"/>
      <c r="Q17" s="17">
        <f>IFERROR(SUMIFS([1]DATA!$X:$X,[1]DATA!$V:$V,'Yas.Kal.Kararları(gerçek tekil)'!$C$1,[1]DATA!$W:$W,'Yas.Kal.Kararları(gerçek tekil)'!$C17,[1]DATA!$U:$U,'Yas.Kal.Kararları(gerçek tekil)'!$C$2),0)</f>
        <v>139</v>
      </c>
    </row>
    <row r="18" spans="3:17" ht="15" customHeight="1">
      <c r="C18" s="10">
        <v>48</v>
      </c>
      <c r="D18" s="16" t="s">
        <v>31</v>
      </c>
      <c r="E18" s="17">
        <f>IFERROR(SUMIFS([1]DATA!$J:$J,[1]DATA!$G:$G,'Yas.Kal.Kararları(gerçek tekil)'!E$2,[1]DATA!$H:$H,'Yas.Kal.Kararları(gerçek tekil)'!$C$1,[1]DATA!$I:$I,'Yas.Kal.Kararları(gerçek tekil)'!$C18),0)</f>
        <v>12</v>
      </c>
      <c r="F18" s="17">
        <f>IFERROR(SUMIFS([1]DATA!$J:$J,[1]DATA!$G:$G,'Yas.Kal.Kararları(gerçek tekil)'!F$2,[1]DATA!$H:$H,'Yas.Kal.Kararları(gerçek tekil)'!$C$1,[1]DATA!$I:$I,'Yas.Kal.Kararları(gerçek tekil)'!$C18),0)</f>
        <v>14</v>
      </c>
      <c r="G18" s="17">
        <f>IFERROR(SUMIFS([1]DATA!$J:$J,[1]DATA!$G:$G,'Yas.Kal.Kararları(gerçek tekil)'!G$2,[1]DATA!$H:$H,'Yas.Kal.Kararları(gerçek tekil)'!$C$1,[1]DATA!$I:$I,'Yas.Kal.Kararları(gerçek tekil)'!$C18),0)</f>
        <v>17</v>
      </c>
      <c r="H18" s="17">
        <f>IFERROR(SUMIFS([1]DATA!$J:$J,[1]DATA!$G:$G,'Yas.Kal.Kararları(gerçek tekil)'!H$2,[1]DATA!$H:$H,'Yas.Kal.Kararları(gerçek tekil)'!$C$1,[1]DATA!$I:$I,'Yas.Kal.Kararları(gerçek tekil)'!$C18),0)</f>
        <v>17</v>
      </c>
      <c r="I18" s="17">
        <f>IFERROR(SUMIFS([1]DATA!$J:$J,[1]DATA!$G:$G,'Yas.Kal.Kararları(gerçek tekil)'!I$2,[1]DATA!$H:$H,'Yas.Kal.Kararları(gerçek tekil)'!$C$1,[1]DATA!$I:$I,'Yas.Kal.Kararları(gerçek tekil)'!$C18),0)</f>
        <v>16</v>
      </c>
      <c r="J18" s="17">
        <f>IFERROR(SUMIFS([1]DATA!$J:$J,[1]DATA!$G:$G,'Yas.Kal.Kararları(gerçek tekil)'!J$2,[1]DATA!$H:$H,'Yas.Kal.Kararları(gerçek tekil)'!$C$1,[1]DATA!$I:$I,'Yas.Kal.Kararları(gerçek tekil)'!$C18),0)</f>
        <v>31</v>
      </c>
      <c r="K18" s="17">
        <f>IFERROR(SUMIFS([1]DATA!$J:$J,[1]DATA!$G:$G,'Yas.Kal.Kararları(gerçek tekil)'!K$2,[1]DATA!$H:$H,'Yas.Kal.Kararları(gerçek tekil)'!$C$1,[1]DATA!$I:$I,'Yas.Kal.Kararları(gerçek tekil)'!$C18),0)</f>
        <v>14</v>
      </c>
      <c r="L18" s="17">
        <f>IFERROR(SUMIFS([1]DATA!$J:$J,[1]DATA!$G:$G,'Yas.Kal.Kararları(gerçek tekil)'!L$2,[1]DATA!$H:$H,'Yas.Kal.Kararları(gerçek tekil)'!$C$1,[1]DATA!$I:$I,'Yas.Kal.Kararları(gerçek tekil)'!$C18),0)</f>
        <v>11</v>
      </c>
      <c r="M18" s="17">
        <f>IFERROR(SUMIFS([1]DATA!$J:$J,[1]DATA!$G:$G,'Yas.Kal.Kararları(gerçek tekil)'!M$2,[1]DATA!$H:$H,'Yas.Kal.Kararları(gerçek tekil)'!$C$1,[1]DATA!$I:$I,'Yas.Kal.Kararları(gerçek tekil)'!$C18),0)</f>
        <v>18</v>
      </c>
      <c r="N18" s="17"/>
      <c r="O18" s="17"/>
      <c r="P18" s="17"/>
      <c r="Q18" s="17">
        <f>IFERROR(SUMIFS([1]DATA!$X:$X,[1]DATA!$V:$V,'Yas.Kal.Kararları(gerçek tekil)'!$C$1,[1]DATA!$W:$W,'Yas.Kal.Kararları(gerçek tekil)'!$C18,[1]DATA!$U:$U,'Yas.Kal.Kararları(gerçek tekil)'!$C$2),0)</f>
        <v>126</v>
      </c>
    </row>
    <row r="19" spans="3:17" ht="15" customHeight="1">
      <c r="C19" s="10">
        <v>64</v>
      </c>
      <c r="D19" s="16" t="s">
        <v>32</v>
      </c>
      <c r="E19" s="17">
        <f>IFERROR(SUMIFS([1]DATA!$J:$J,[1]DATA!$G:$G,'Yas.Kal.Kararları(gerçek tekil)'!E$2,[1]DATA!$H:$H,'Yas.Kal.Kararları(gerçek tekil)'!$C$1,[1]DATA!$I:$I,'Yas.Kal.Kararları(gerçek tekil)'!$C19),0)</f>
        <v>3</v>
      </c>
      <c r="F19" s="17">
        <f>IFERROR(SUMIFS([1]DATA!$J:$J,[1]DATA!$G:$G,'Yas.Kal.Kararları(gerçek tekil)'!F$2,[1]DATA!$H:$H,'Yas.Kal.Kararları(gerçek tekil)'!$C$1,[1]DATA!$I:$I,'Yas.Kal.Kararları(gerçek tekil)'!$C19),0)</f>
        <v>15</v>
      </c>
      <c r="G19" s="17">
        <f>IFERROR(SUMIFS([1]DATA!$J:$J,[1]DATA!$G:$G,'Yas.Kal.Kararları(gerçek tekil)'!G$2,[1]DATA!$H:$H,'Yas.Kal.Kararları(gerçek tekil)'!$C$1,[1]DATA!$I:$I,'Yas.Kal.Kararları(gerçek tekil)'!$C19),0)</f>
        <v>10</v>
      </c>
      <c r="H19" s="17">
        <f>IFERROR(SUMIFS([1]DATA!$J:$J,[1]DATA!$G:$G,'Yas.Kal.Kararları(gerçek tekil)'!H$2,[1]DATA!$H:$H,'Yas.Kal.Kararları(gerçek tekil)'!$C$1,[1]DATA!$I:$I,'Yas.Kal.Kararları(gerçek tekil)'!$C19),0)</f>
        <v>10</v>
      </c>
      <c r="I19" s="17">
        <f>IFERROR(SUMIFS([1]DATA!$J:$J,[1]DATA!$G:$G,'Yas.Kal.Kararları(gerçek tekil)'!I$2,[1]DATA!$H:$H,'Yas.Kal.Kararları(gerçek tekil)'!$C$1,[1]DATA!$I:$I,'Yas.Kal.Kararları(gerçek tekil)'!$C19),0)</f>
        <v>5</v>
      </c>
      <c r="J19" s="17">
        <f>IFERROR(SUMIFS([1]DATA!$J:$J,[1]DATA!$G:$G,'Yas.Kal.Kararları(gerçek tekil)'!J$2,[1]DATA!$H:$H,'Yas.Kal.Kararları(gerçek tekil)'!$C$1,[1]DATA!$I:$I,'Yas.Kal.Kararları(gerçek tekil)'!$C19),0)</f>
        <v>14</v>
      </c>
      <c r="K19" s="17">
        <f>IFERROR(SUMIFS([1]DATA!$J:$J,[1]DATA!$G:$G,'Yas.Kal.Kararları(gerçek tekil)'!K$2,[1]DATA!$H:$H,'Yas.Kal.Kararları(gerçek tekil)'!$C$1,[1]DATA!$I:$I,'Yas.Kal.Kararları(gerçek tekil)'!$C19),0)</f>
        <v>9</v>
      </c>
      <c r="L19" s="17">
        <f>IFERROR(SUMIFS([1]DATA!$J:$J,[1]DATA!$G:$G,'Yas.Kal.Kararları(gerçek tekil)'!L$2,[1]DATA!$H:$H,'Yas.Kal.Kararları(gerçek tekil)'!$C$1,[1]DATA!$I:$I,'Yas.Kal.Kararları(gerçek tekil)'!$C19),0)</f>
        <v>3</v>
      </c>
      <c r="M19" s="17">
        <f>IFERROR(SUMIFS([1]DATA!$J:$J,[1]DATA!$G:$G,'Yas.Kal.Kararları(gerçek tekil)'!M$2,[1]DATA!$H:$H,'Yas.Kal.Kararları(gerçek tekil)'!$C$1,[1]DATA!$I:$I,'Yas.Kal.Kararları(gerçek tekil)'!$C19),0)</f>
        <v>15</v>
      </c>
      <c r="N19" s="17"/>
      <c r="O19" s="17"/>
      <c r="P19" s="17"/>
      <c r="Q19" s="17">
        <f>IFERROR(SUMIFS([1]DATA!$X:$X,[1]DATA!$V:$V,'Yas.Kal.Kararları(gerçek tekil)'!$C$1,[1]DATA!$W:$W,'Yas.Kal.Kararları(gerçek tekil)'!$C19,[1]DATA!$U:$U,'Yas.Kal.Kararları(gerçek tekil)'!$C$2),0)</f>
        <v>73</v>
      </c>
    </row>
    <row r="20" spans="3:17" ht="20.149999999999999" customHeight="1">
      <c r="C20" s="10" t="s">
        <v>33</v>
      </c>
      <c r="D20" s="13" t="s">
        <v>34</v>
      </c>
      <c r="E20" s="14">
        <f>IFERROR(SUMIFS([1]DATA!$Q:$Q,[1]DATA!$N:$N,'Yas.Kal.Kararları(gerçek tekil)'!E$2,[1]DATA!$O:$O,'Yas.Kal.Kararları(gerçek tekil)'!$C$1,[1]DATA!$P:$P,'Yas.Kal.Kararları(gerçek tekil)'!$C20),0)</f>
        <v>95</v>
      </c>
      <c r="F20" s="14">
        <f>IFERROR(SUMIFS([1]DATA!$Q:$Q,[1]DATA!$N:$N,'Yas.Kal.Kararları(gerçek tekil)'!F$2,[1]DATA!$O:$O,'Yas.Kal.Kararları(gerçek tekil)'!$C$1,[1]DATA!$P:$P,'Yas.Kal.Kararları(gerçek tekil)'!$C20),0)</f>
        <v>126</v>
      </c>
      <c r="G20" s="14">
        <f>IFERROR(SUMIFS([1]DATA!$Q:$Q,[1]DATA!$N:$N,'Yas.Kal.Kararları(gerçek tekil)'!G$2,[1]DATA!$O:$O,'Yas.Kal.Kararları(gerçek tekil)'!$C$1,[1]DATA!$P:$P,'Yas.Kal.Kararları(gerçek tekil)'!$C20),0)</f>
        <v>118</v>
      </c>
      <c r="H20" s="14">
        <f>IFERROR(SUMIFS([1]DATA!$Q:$Q,[1]DATA!$N:$N,'Yas.Kal.Kararları(gerçek tekil)'!H$2,[1]DATA!$O:$O,'Yas.Kal.Kararları(gerçek tekil)'!$C$1,[1]DATA!$P:$P,'Yas.Kal.Kararları(gerçek tekil)'!$C20),0)</f>
        <v>136</v>
      </c>
      <c r="I20" s="14">
        <f>IFERROR(SUMIFS([1]DATA!$Q:$Q,[1]DATA!$N:$N,'Yas.Kal.Kararları(gerçek tekil)'!I$2,[1]DATA!$O:$O,'Yas.Kal.Kararları(gerçek tekil)'!$C$1,[1]DATA!$P:$P,'Yas.Kal.Kararları(gerçek tekil)'!$C20),0)</f>
        <v>111</v>
      </c>
      <c r="J20" s="14">
        <f>IFERROR(SUMIFS([1]DATA!$Q:$Q,[1]DATA!$N:$N,'Yas.Kal.Kararları(gerçek tekil)'!J$2,[1]DATA!$O:$O,'Yas.Kal.Kararları(gerçek tekil)'!$C$1,[1]DATA!$P:$P,'Yas.Kal.Kararları(gerçek tekil)'!$C20),0)</f>
        <v>138</v>
      </c>
      <c r="K20" s="14">
        <f>IFERROR(SUMIFS([1]DATA!$Q:$Q,[1]DATA!$N:$N,'Yas.Kal.Kararları(gerçek tekil)'!K$2,[1]DATA!$O:$O,'Yas.Kal.Kararları(gerçek tekil)'!$C$1,[1]DATA!$P:$P,'Yas.Kal.Kararları(gerçek tekil)'!$C20),0)</f>
        <v>139</v>
      </c>
      <c r="L20" s="14">
        <f>IFERROR(SUMIFS([1]DATA!$Q:$Q,[1]DATA!$N:$N,'Yas.Kal.Kararları(gerçek tekil)'!L$2,[1]DATA!$O:$O,'Yas.Kal.Kararları(gerçek tekil)'!$C$1,[1]DATA!$P:$P,'Yas.Kal.Kararları(gerçek tekil)'!$C20),0)</f>
        <v>103</v>
      </c>
      <c r="M20" s="14">
        <f>IFERROR(SUMIFS([1]DATA!$Q:$Q,[1]DATA!$N:$N,'Yas.Kal.Kararları(gerçek tekil)'!M$2,[1]DATA!$O:$O,'Yas.Kal.Kararları(gerçek tekil)'!$C$1,[1]DATA!$P:$P,'Yas.Kal.Kararları(gerçek tekil)'!$C20),0)</f>
        <v>150</v>
      </c>
      <c r="N20" s="14"/>
      <c r="O20" s="14"/>
      <c r="P20" s="14"/>
      <c r="Q20" s="14">
        <f>IFERROR(SUMIFS([1]DATA!$AE:$AE,[1]DATA!$AC:$AC,'Yas.Kal.Kararları(gerçek tekil)'!$C$1,[1]DATA!$AD:$AD,'Yas.Kal.Kararları(gerçek tekil)'!$C20,[1]DATA!$AB:$AB,'Yas.Kal.Kararları(gerçek tekil)'!$C$2),0)</f>
        <v>913</v>
      </c>
    </row>
    <row r="21" spans="3:17" ht="15" customHeight="1">
      <c r="C21" s="10">
        <v>11</v>
      </c>
      <c r="D21" s="16" t="s">
        <v>35</v>
      </c>
      <c r="E21" s="17">
        <f>IFERROR(SUMIFS([1]DATA!$J:$J,[1]DATA!$G:$G,'Yas.Kal.Kararları(gerçek tekil)'!E$2,[1]DATA!$H:$H,'Yas.Kal.Kararları(gerçek tekil)'!$C$1,[1]DATA!$I:$I,'Yas.Kal.Kararları(gerçek tekil)'!$C21),0)</f>
        <v>1</v>
      </c>
      <c r="F21" s="17">
        <f>IFERROR(SUMIFS([1]DATA!$J:$J,[1]DATA!$G:$G,'Yas.Kal.Kararları(gerçek tekil)'!F$2,[1]DATA!$H:$H,'Yas.Kal.Kararları(gerçek tekil)'!$C$1,[1]DATA!$I:$I,'Yas.Kal.Kararları(gerçek tekil)'!$C21),0)</f>
        <v>0</v>
      </c>
      <c r="G21" s="17">
        <f>IFERROR(SUMIFS([1]DATA!$J:$J,[1]DATA!$G:$G,'Yas.Kal.Kararları(gerçek tekil)'!G$2,[1]DATA!$H:$H,'Yas.Kal.Kararları(gerçek tekil)'!$C$1,[1]DATA!$I:$I,'Yas.Kal.Kararları(gerçek tekil)'!$C21),0)</f>
        <v>1</v>
      </c>
      <c r="H21" s="17">
        <f>IFERROR(SUMIFS([1]DATA!$J:$J,[1]DATA!$G:$G,'Yas.Kal.Kararları(gerçek tekil)'!H$2,[1]DATA!$H:$H,'Yas.Kal.Kararları(gerçek tekil)'!$C$1,[1]DATA!$I:$I,'Yas.Kal.Kararları(gerçek tekil)'!$C21),0)</f>
        <v>2</v>
      </c>
      <c r="I21" s="17">
        <f>IFERROR(SUMIFS([1]DATA!$J:$J,[1]DATA!$G:$G,'Yas.Kal.Kararları(gerçek tekil)'!I$2,[1]DATA!$H:$H,'Yas.Kal.Kararları(gerçek tekil)'!$C$1,[1]DATA!$I:$I,'Yas.Kal.Kararları(gerçek tekil)'!$C21),0)</f>
        <v>2</v>
      </c>
      <c r="J21" s="17">
        <f>IFERROR(SUMIFS([1]DATA!$J:$J,[1]DATA!$G:$G,'Yas.Kal.Kararları(gerçek tekil)'!J$2,[1]DATA!$H:$H,'Yas.Kal.Kararları(gerçek tekil)'!$C$1,[1]DATA!$I:$I,'Yas.Kal.Kararları(gerçek tekil)'!$C21),0)</f>
        <v>1</v>
      </c>
      <c r="K21" s="17">
        <f>IFERROR(SUMIFS([1]DATA!$J:$J,[1]DATA!$G:$G,'Yas.Kal.Kararları(gerçek tekil)'!K$2,[1]DATA!$H:$H,'Yas.Kal.Kararları(gerçek tekil)'!$C$1,[1]DATA!$I:$I,'Yas.Kal.Kararları(gerçek tekil)'!$C21),0)</f>
        <v>3</v>
      </c>
      <c r="L21" s="17">
        <f>IFERROR(SUMIFS([1]DATA!$J:$J,[1]DATA!$G:$G,'Yas.Kal.Kararları(gerçek tekil)'!L$2,[1]DATA!$H:$H,'Yas.Kal.Kararları(gerçek tekil)'!$C$1,[1]DATA!$I:$I,'Yas.Kal.Kararları(gerçek tekil)'!$C21),0)</f>
        <v>1</v>
      </c>
      <c r="M21" s="17">
        <f>IFERROR(SUMIFS([1]DATA!$J:$J,[1]DATA!$G:$G,'Yas.Kal.Kararları(gerçek tekil)'!M$2,[1]DATA!$H:$H,'Yas.Kal.Kararları(gerçek tekil)'!$C$1,[1]DATA!$I:$I,'Yas.Kal.Kararları(gerçek tekil)'!$C21),0)</f>
        <v>4</v>
      </c>
      <c r="N21" s="17"/>
      <c r="O21" s="17"/>
      <c r="P21" s="17"/>
      <c r="Q21" s="17">
        <f>IFERROR(SUMIFS([1]DATA!$X:$X,[1]DATA!$V:$V,'Yas.Kal.Kararları(gerçek tekil)'!$C$1,[1]DATA!$W:$W,'Yas.Kal.Kararları(gerçek tekil)'!$C21,[1]DATA!$U:$U,'Yas.Kal.Kararları(gerçek tekil)'!$C$2),0)</f>
        <v>13</v>
      </c>
    </row>
    <row r="22" spans="3:17" ht="15" customHeight="1">
      <c r="C22" s="10">
        <v>14</v>
      </c>
      <c r="D22" s="16" t="s">
        <v>36</v>
      </c>
      <c r="E22" s="17">
        <f>IFERROR(SUMIFS([1]DATA!$J:$J,[1]DATA!$G:$G,'Yas.Kal.Kararları(gerçek tekil)'!E$2,[1]DATA!$H:$H,'Yas.Kal.Kararları(gerçek tekil)'!$C$1,[1]DATA!$I:$I,'Yas.Kal.Kararları(gerçek tekil)'!$C22),0)</f>
        <v>7</v>
      </c>
      <c r="F22" s="17">
        <f>IFERROR(SUMIFS([1]DATA!$J:$J,[1]DATA!$G:$G,'Yas.Kal.Kararları(gerçek tekil)'!F$2,[1]DATA!$H:$H,'Yas.Kal.Kararları(gerçek tekil)'!$C$1,[1]DATA!$I:$I,'Yas.Kal.Kararları(gerçek tekil)'!$C22),0)</f>
        <v>3</v>
      </c>
      <c r="G22" s="17">
        <f>IFERROR(SUMIFS([1]DATA!$J:$J,[1]DATA!$G:$G,'Yas.Kal.Kararları(gerçek tekil)'!G$2,[1]DATA!$H:$H,'Yas.Kal.Kararları(gerçek tekil)'!$C$1,[1]DATA!$I:$I,'Yas.Kal.Kararları(gerçek tekil)'!$C22),0)</f>
        <v>8</v>
      </c>
      <c r="H22" s="17">
        <f>IFERROR(SUMIFS([1]DATA!$J:$J,[1]DATA!$G:$G,'Yas.Kal.Kararları(gerçek tekil)'!H$2,[1]DATA!$H:$H,'Yas.Kal.Kararları(gerçek tekil)'!$C$1,[1]DATA!$I:$I,'Yas.Kal.Kararları(gerçek tekil)'!$C22),0)</f>
        <v>6</v>
      </c>
      <c r="I22" s="17">
        <f>IFERROR(SUMIFS([1]DATA!$J:$J,[1]DATA!$G:$G,'Yas.Kal.Kararları(gerçek tekil)'!I$2,[1]DATA!$H:$H,'Yas.Kal.Kararları(gerçek tekil)'!$C$1,[1]DATA!$I:$I,'Yas.Kal.Kararları(gerçek tekil)'!$C22),0)</f>
        <v>4</v>
      </c>
      <c r="J22" s="17">
        <f>IFERROR(SUMIFS([1]DATA!$J:$J,[1]DATA!$G:$G,'Yas.Kal.Kararları(gerçek tekil)'!J$2,[1]DATA!$H:$H,'Yas.Kal.Kararları(gerçek tekil)'!$C$1,[1]DATA!$I:$I,'Yas.Kal.Kararları(gerçek tekil)'!$C22),0)</f>
        <v>6</v>
      </c>
      <c r="K22" s="17">
        <f>IFERROR(SUMIFS([1]DATA!$J:$J,[1]DATA!$G:$G,'Yas.Kal.Kararları(gerçek tekil)'!K$2,[1]DATA!$H:$H,'Yas.Kal.Kararları(gerçek tekil)'!$C$1,[1]DATA!$I:$I,'Yas.Kal.Kararları(gerçek tekil)'!$C22),0)</f>
        <v>3</v>
      </c>
      <c r="L22" s="17">
        <f>IFERROR(SUMIFS([1]DATA!$J:$J,[1]DATA!$G:$G,'Yas.Kal.Kararları(gerçek tekil)'!L$2,[1]DATA!$H:$H,'Yas.Kal.Kararları(gerçek tekil)'!$C$1,[1]DATA!$I:$I,'Yas.Kal.Kararları(gerçek tekil)'!$C22),0)</f>
        <v>5</v>
      </c>
      <c r="M22" s="17">
        <f>IFERROR(SUMIFS([1]DATA!$J:$J,[1]DATA!$G:$G,'Yas.Kal.Kararları(gerçek tekil)'!M$2,[1]DATA!$H:$H,'Yas.Kal.Kararları(gerçek tekil)'!$C$1,[1]DATA!$I:$I,'Yas.Kal.Kararları(gerçek tekil)'!$C22),0)</f>
        <v>3</v>
      </c>
      <c r="N22" s="17"/>
      <c r="O22" s="17"/>
      <c r="P22" s="17"/>
      <c r="Q22" s="17">
        <f>IFERROR(SUMIFS([1]DATA!$X:$X,[1]DATA!$V:$V,'Yas.Kal.Kararları(gerçek tekil)'!$C$1,[1]DATA!$W:$W,'Yas.Kal.Kararları(gerçek tekil)'!$C22,[1]DATA!$U:$U,'Yas.Kal.Kararları(gerçek tekil)'!$C$2),0)</f>
        <v>35</v>
      </c>
    </row>
    <row r="23" spans="3:17" ht="15" customHeight="1">
      <c r="C23" s="10">
        <v>16</v>
      </c>
      <c r="D23" s="16" t="s">
        <v>37</v>
      </c>
      <c r="E23" s="17">
        <f>IFERROR(SUMIFS([1]DATA!$J:$J,[1]DATA!$G:$G,'Yas.Kal.Kararları(gerçek tekil)'!E$2,[1]DATA!$H:$H,'Yas.Kal.Kararları(gerçek tekil)'!$C$1,[1]DATA!$I:$I,'Yas.Kal.Kararları(gerçek tekil)'!$C23),0)</f>
        <v>31</v>
      </c>
      <c r="F23" s="17">
        <f>IFERROR(SUMIFS([1]DATA!$J:$J,[1]DATA!$G:$G,'Yas.Kal.Kararları(gerçek tekil)'!F$2,[1]DATA!$H:$H,'Yas.Kal.Kararları(gerçek tekil)'!$C$1,[1]DATA!$I:$I,'Yas.Kal.Kararları(gerçek tekil)'!$C23),0)</f>
        <v>38</v>
      </c>
      <c r="G23" s="17">
        <f>IFERROR(SUMIFS([1]DATA!$J:$J,[1]DATA!$G:$G,'Yas.Kal.Kararları(gerçek tekil)'!G$2,[1]DATA!$H:$H,'Yas.Kal.Kararları(gerçek tekil)'!$C$1,[1]DATA!$I:$I,'Yas.Kal.Kararları(gerçek tekil)'!$C23),0)</f>
        <v>34</v>
      </c>
      <c r="H23" s="17">
        <f>IFERROR(SUMIFS([1]DATA!$J:$J,[1]DATA!$G:$G,'Yas.Kal.Kararları(gerçek tekil)'!H$2,[1]DATA!$H:$H,'Yas.Kal.Kararları(gerçek tekil)'!$C$1,[1]DATA!$I:$I,'Yas.Kal.Kararları(gerçek tekil)'!$C23),0)</f>
        <v>35</v>
      </c>
      <c r="I23" s="17">
        <f>IFERROR(SUMIFS([1]DATA!$J:$J,[1]DATA!$G:$G,'Yas.Kal.Kararları(gerçek tekil)'!I$2,[1]DATA!$H:$H,'Yas.Kal.Kararları(gerçek tekil)'!$C$1,[1]DATA!$I:$I,'Yas.Kal.Kararları(gerçek tekil)'!$C23),0)</f>
        <v>39</v>
      </c>
      <c r="J23" s="17">
        <f>IFERROR(SUMIFS([1]DATA!$J:$J,[1]DATA!$G:$G,'Yas.Kal.Kararları(gerçek tekil)'!J$2,[1]DATA!$H:$H,'Yas.Kal.Kararları(gerçek tekil)'!$C$1,[1]DATA!$I:$I,'Yas.Kal.Kararları(gerçek tekil)'!$C23),0)</f>
        <v>50</v>
      </c>
      <c r="K23" s="17">
        <f>IFERROR(SUMIFS([1]DATA!$J:$J,[1]DATA!$G:$G,'Yas.Kal.Kararları(gerçek tekil)'!K$2,[1]DATA!$H:$H,'Yas.Kal.Kararları(gerçek tekil)'!$C$1,[1]DATA!$I:$I,'Yas.Kal.Kararları(gerçek tekil)'!$C23),0)</f>
        <v>53</v>
      </c>
      <c r="L23" s="17">
        <f>IFERROR(SUMIFS([1]DATA!$J:$J,[1]DATA!$G:$G,'Yas.Kal.Kararları(gerçek tekil)'!L$2,[1]DATA!$H:$H,'Yas.Kal.Kararları(gerçek tekil)'!$C$1,[1]DATA!$I:$I,'Yas.Kal.Kararları(gerçek tekil)'!$C23),0)</f>
        <v>44</v>
      </c>
      <c r="M23" s="17">
        <f>IFERROR(SUMIFS([1]DATA!$J:$J,[1]DATA!$G:$G,'Yas.Kal.Kararları(gerçek tekil)'!M$2,[1]DATA!$H:$H,'Yas.Kal.Kararları(gerçek tekil)'!$C$1,[1]DATA!$I:$I,'Yas.Kal.Kararları(gerçek tekil)'!$C23),0)</f>
        <v>69</v>
      </c>
      <c r="N23" s="17"/>
      <c r="O23" s="17"/>
      <c r="P23" s="17"/>
      <c r="Q23" s="17">
        <f>IFERROR(SUMIFS([1]DATA!$X:$X,[1]DATA!$V:$V,'Yas.Kal.Kararları(gerçek tekil)'!$C$1,[1]DATA!$W:$W,'Yas.Kal.Kararları(gerçek tekil)'!$C23,[1]DATA!$U:$U,'Yas.Kal.Kararları(gerçek tekil)'!$C$2),0)</f>
        <v>333</v>
      </c>
    </row>
    <row r="24" spans="3:17" ht="15" customHeight="1">
      <c r="C24" s="10">
        <v>81</v>
      </c>
      <c r="D24" s="16" t="s">
        <v>38</v>
      </c>
      <c r="E24" s="17">
        <f>IFERROR(SUMIFS([1]DATA!$J:$J,[1]DATA!$G:$G,'Yas.Kal.Kararları(gerçek tekil)'!E$2,[1]DATA!$H:$H,'Yas.Kal.Kararları(gerçek tekil)'!$C$1,[1]DATA!$I:$I,'Yas.Kal.Kararları(gerçek tekil)'!$C24),0)</f>
        <v>1</v>
      </c>
      <c r="F24" s="17">
        <f>IFERROR(SUMIFS([1]DATA!$J:$J,[1]DATA!$G:$G,'Yas.Kal.Kararları(gerçek tekil)'!F$2,[1]DATA!$H:$H,'Yas.Kal.Kararları(gerçek tekil)'!$C$1,[1]DATA!$I:$I,'Yas.Kal.Kararları(gerçek tekil)'!$C24),0)</f>
        <v>1</v>
      </c>
      <c r="G24" s="17">
        <f>IFERROR(SUMIFS([1]DATA!$J:$J,[1]DATA!$G:$G,'Yas.Kal.Kararları(gerçek tekil)'!G$2,[1]DATA!$H:$H,'Yas.Kal.Kararları(gerçek tekil)'!$C$1,[1]DATA!$I:$I,'Yas.Kal.Kararları(gerçek tekil)'!$C24),0)</f>
        <v>1</v>
      </c>
      <c r="H24" s="17">
        <f>IFERROR(SUMIFS([1]DATA!$J:$J,[1]DATA!$G:$G,'Yas.Kal.Kararları(gerçek tekil)'!H$2,[1]DATA!$H:$H,'Yas.Kal.Kararları(gerçek tekil)'!$C$1,[1]DATA!$I:$I,'Yas.Kal.Kararları(gerçek tekil)'!$C24),0)</f>
        <v>1</v>
      </c>
      <c r="I24" s="17">
        <f>IFERROR(SUMIFS([1]DATA!$J:$J,[1]DATA!$G:$G,'Yas.Kal.Kararları(gerçek tekil)'!I$2,[1]DATA!$H:$H,'Yas.Kal.Kararları(gerçek tekil)'!$C$1,[1]DATA!$I:$I,'Yas.Kal.Kararları(gerçek tekil)'!$C24),0)</f>
        <v>0</v>
      </c>
      <c r="J24" s="17">
        <f>IFERROR(SUMIFS([1]DATA!$J:$J,[1]DATA!$G:$G,'Yas.Kal.Kararları(gerçek tekil)'!J$2,[1]DATA!$H:$H,'Yas.Kal.Kararları(gerçek tekil)'!$C$1,[1]DATA!$I:$I,'Yas.Kal.Kararları(gerçek tekil)'!$C24),0)</f>
        <v>1</v>
      </c>
      <c r="K24" s="17">
        <f>IFERROR(SUMIFS([1]DATA!$J:$J,[1]DATA!$G:$G,'Yas.Kal.Kararları(gerçek tekil)'!K$2,[1]DATA!$H:$H,'Yas.Kal.Kararları(gerçek tekil)'!$C$1,[1]DATA!$I:$I,'Yas.Kal.Kararları(gerçek tekil)'!$C24),0)</f>
        <v>0</v>
      </c>
      <c r="L24" s="17">
        <f>IFERROR(SUMIFS([1]DATA!$J:$J,[1]DATA!$G:$G,'Yas.Kal.Kararları(gerçek tekil)'!L$2,[1]DATA!$H:$H,'Yas.Kal.Kararları(gerçek tekil)'!$C$1,[1]DATA!$I:$I,'Yas.Kal.Kararları(gerçek tekil)'!$C24),0)</f>
        <v>2</v>
      </c>
      <c r="M24" s="17">
        <f>IFERROR(SUMIFS([1]DATA!$J:$J,[1]DATA!$G:$G,'Yas.Kal.Kararları(gerçek tekil)'!M$2,[1]DATA!$H:$H,'Yas.Kal.Kararları(gerçek tekil)'!$C$1,[1]DATA!$I:$I,'Yas.Kal.Kararları(gerçek tekil)'!$C24),0)</f>
        <v>1</v>
      </c>
      <c r="N24" s="17"/>
      <c r="O24" s="17"/>
      <c r="P24" s="17"/>
      <c r="Q24" s="17">
        <f>IFERROR(SUMIFS([1]DATA!$X:$X,[1]DATA!$V:$V,'Yas.Kal.Kararları(gerçek tekil)'!$C$1,[1]DATA!$W:$W,'Yas.Kal.Kararları(gerçek tekil)'!$C24,[1]DATA!$U:$U,'Yas.Kal.Kararları(gerçek tekil)'!$C$2),0)</f>
        <v>7</v>
      </c>
    </row>
    <row r="25" spans="3:17" ht="15" customHeight="1">
      <c r="C25" s="10">
        <v>26</v>
      </c>
      <c r="D25" s="16" t="s">
        <v>39</v>
      </c>
      <c r="E25" s="17">
        <f>IFERROR(SUMIFS([1]DATA!$J:$J,[1]DATA!$G:$G,'Yas.Kal.Kararları(gerçek tekil)'!E$2,[1]DATA!$H:$H,'Yas.Kal.Kararları(gerçek tekil)'!$C$1,[1]DATA!$I:$I,'Yas.Kal.Kararları(gerçek tekil)'!$C25),0)</f>
        <v>4</v>
      </c>
      <c r="F25" s="17">
        <f>IFERROR(SUMIFS([1]DATA!$J:$J,[1]DATA!$G:$G,'Yas.Kal.Kararları(gerçek tekil)'!F$2,[1]DATA!$H:$H,'Yas.Kal.Kararları(gerçek tekil)'!$C$1,[1]DATA!$I:$I,'Yas.Kal.Kararları(gerçek tekil)'!$C25),0)</f>
        <v>11</v>
      </c>
      <c r="G25" s="17">
        <f>IFERROR(SUMIFS([1]DATA!$J:$J,[1]DATA!$G:$G,'Yas.Kal.Kararları(gerçek tekil)'!G$2,[1]DATA!$H:$H,'Yas.Kal.Kararları(gerçek tekil)'!$C$1,[1]DATA!$I:$I,'Yas.Kal.Kararları(gerçek tekil)'!$C25),0)</f>
        <v>11</v>
      </c>
      <c r="H25" s="17">
        <f>IFERROR(SUMIFS([1]DATA!$J:$J,[1]DATA!$G:$G,'Yas.Kal.Kararları(gerçek tekil)'!H$2,[1]DATA!$H:$H,'Yas.Kal.Kararları(gerçek tekil)'!$C$1,[1]DATA!$I:$I,'Yas.Kal.Kararları(gerçek tekil)'!$C25),0)</f>
        <v>17</v>
      </c>
      <c r="I25" s="17">
        <f>IFERROR(SUMIFS([1]DATA!$J:$J,[1]DATA!$G:$G,'Yas.Kal.Kararları(gerçek tekil)'!I$2,[1]DATA!$H:$H,'Yas.Kal.Kararları(gerçek tekil)'!$C$1,[1]DATA!$I:$I,'Yas.Kal.Kararları(gerçek tekil)'!$C25),0)</f>
        <v>7</v>
      </c>
      <c r="J25" s="17">
        <f>IFERROR(SUMIFS([1]DATA!$J:$J,[1]DATA!$G:$G,'Yas.Kal.Kararları(gerçek tekil)'!J$2,[1]DATA!$H:$H,'Yas.Kal.Kararları(gerçek tekil)'!$C$1,[1]DATA!$I:$I,'Yas.Kal.Kararları(gerçek tekil)'!$C25),0)</f>
        <v>14</v>
      </c>
      <c r="K25" s="17">
        <f>IFERROR(SUMIFS([1]DATA!$J:$J,[1]DATA!$G:$G,'Yas.Kal.Kararları(gerçek tekil)'!K$2,[1]DATA!$H:$H,'Yas.Kal.Kararları(gerçek tekil)'!$C$1,[1]DATA!$I:$I,'Yas.Kal.Kararları(gerçek tekil)'!$C25),0)</f>
        <v>14</v>
      </c>
      <c r="L25" s="17">
        <f>IFERROR(SUMIFS([1]DATA!$J:$J,[1]DATA!$G:$G,'Yas.Kal.Kararları(gerçek tekil)'!L$2,[1]DATA!$H:$H,'Yas.Kal.Kararları(gerçek tekil)'!$C$1,[1]DATA!$I:$I,'Yas.Kal.Kararları(gerçek tekil)'!$C25),0)</f>
        <v>7</v>
      </c>
      <c r="M25" s="17">
        <f>IFERROR(SUMIFS([1]DATA!$J:$J,[1]DATA!$G:$G,'Yas.Kal.Kararları(gerçek tekil)'!M$2,[1]DATA!$H:$H,'Yas.Kal.Kararları(gerçek tekil)'!$C$1,[1]DATA!$I:$I,'Yas.Kal.Kararları(gerçek tekil)'!$C25),0)</f>
        <v>11</v>
      </c>
      <c r="N25" s="17"/>
      <c r="O25" s="17"/>
      <c r="P25" s="17"/>
      <c r="Q25" s="17">
        <f>IFERROR(SUMIFS([1]DATA!$X:$X,[1]DATA!$V:$V,'Yas.Kal.Kararları(gerçek tekil)'!$C$1,[1]DATA!$W:$W,'Yas.Kal.Kararları(gerçek tekil)'!$C25,[1]DATA!$U:$U,'Yas.Kal.Kararları(gerçek tekil)'!$C$2),0)</f>
        <v>85</v>
      </c>
    </row>
    <row r="26" spans="3:17" ht="15" customHeight="1">
      <c r="C26" s="10">
        <v>41</v>
      </c>
      <c r="D26" s="16" t="s">
        <v>40</v>
      </c>
      <c r="E26" s="17">
        <f>IFERROR(SUMIFS([1]DATA!$J:$J,[1]DATA!$G:$G,'Yas.Kal.Kararları(gerçek tekil)'!E$2,[1]DATA!$H:$H,'Yas.Kal.Kararları(gerçek tekil)'!$C$1,[1]DATA!$I:$I,'Yas.Kal.Kararları(gerçek tekil)'!$C26),0)</f>
        <v>38</v>
      </c>
      <c r="F26" s="17">
        <f>IFERROR(SUMIFS([1]DATA!$J:$J,[1]DATA!$G:$G,'Yas.Kal.Kararları(gerçek tekil)'!F$2,[1]DATA!$H:$H,'Yas.Kal.Kararları(gerçek tekil)'!$C$1,[1]DATA!$I:$I,'Yas.Kal.Kararları(gerçek tekil)'!$C26),0)</f>
        <v>37</v>
      </c>
      <c r="G26" s="17">
        <f>IFERROR(SUMIFS([1]DATA!$J:$J,[1]DATA!$G:$G,'Yas.Kal.Kararları(gerçek tekil)'!G$2,[1]DATA!$H:$H,'Yas.Kal.Kararları(gerçek tekil)'!$C$1,[1]DATA!$I:$I,'Yas.Kal.Kararları(gerçek tekil)'!$C26),0)</f>
        <v>35</v>
      </c>
      <c r="H26" s="17">
        <f>IFERROR(SUMIFS([1]DATA!$J:$J,[1]DATA!$G:$G,'Yas.Kal.Kararları(gerçek tekil)'!H$2,[1]DATA!$H:$H,'Yas.Kal.Kararları(gerçek tekil)'!$C$1,[1]DATA!$I:$I,'Yas.Kal.Kararları(gerçek tekil)'!$C26),0)</f>
        <v>48</v>
      </c>
      <c r="I26" s="17">
        <f>IFERROR(SUMIFS([1]DATA!$J:$J,[1]DATA!$G:$G,'Yas.Kal.Kararları(gerçek tekil)'!I$2,[1]DATA!$H:$H,'Yas.Kal.Kararları(gerçek tekil)'!$C$1,[1]DATA!$I:$I,'Yas.Kal.Kararları(gerçek tekil)'!$C26),0)</f>
        <v>38</v>
      </c>
      <c r="J26" s="17">
        <f>IFERROR(SUMIFS([1]DATA!$J:$J,[1]DATA!$G:$G,'Yas.Kal.Kararları(gerçek tekil)'!J$2,[1]DATA!$H:$H,'Yas.Kal.Kararları(gerçek tekil)'!$C$1,[1]DATA!$I:$I,'Yas.Kal.Kararları(gerçek tekil)'!$C26),0)</f>
        <v>33</v>
      </c>
      <c r="K26" s="17">
        <f>IFERROR(SUMIFS([1]DATA!$J:$J,[1]DATA!$G:$G,'Yas.Kal.Kararları(gerçek tekil)'!K$2,[1]DATA!$H:$H,'Yas.Kal.Kararları(gerçek tekil)'!$C$1,[1]DATA!$I:$I,'Yas.Kal.Kararları(gerçek tekil)'!$C26),0)</f>
        <v>46</v>
      </c>
      <c r="L26" s="17">
        <f>IFERROR(SUMIFS([1]DATA!$J:$J,[1]DATA!$G:$G,'Yas.Kal.Kararları(gerçek tekil)'!L$2,[1]DATA!$H:$H,'Yas.Kal.Kararları(gerçek tekil)'!$C$1,[1]DATA!$I:$I,'Yas.Kal.Kararları(gerçek tekil)'!$C26),0)</f>
        <v>22</v>
      </c>
      <c r="M26" s="17">
        <f>IFERROR(SUMIFS([1]DATA!$J:$J,[1]DATA!$G:$G,'Yas.Kal.Kararları(gerçek tekil)'!M$2,[1]DATA!$H:$H,'Yas.Kal.Kararları(gerçek tekil)'!$C$1,[1]DATA!$I:$I,'Yas.Kal.Kararları(gerçek tekil)'!$C26),0)</f>
        <v>31</v>
      </c>
      <c r="N26" s="17"/>
      <c r="O26" s="17"/>
      <c r="P26" s="17"/>
      <c r="Q26" s="17">
        <f>IFERROR(SUMIFS([1]DATA!$X:$X,[1]DATA!$V:$V,'Yas.Kal.Kararları(gerçek tekil)'!$C$1,[1]DATA!$W:$W,'Yas.Kal.Kararları(gerçek tekil)'!$C26,[1]DATA!$U:$U,'Yas.Kal.Kararları(gerçek tekil)'!$C$2),0)</f>
        <v>276</v>
      </c>
    </row>
    <row r="27" spans="3:17" ht="15" customHeight="1">
      <c r="C27" s="10">
        <v>54</v>
      </c>
      <c r="D27" s="16" t="s">
        <v>41</v>
      </c>
      <c r="E27" s="17">
        <f>IFERROR(SUMIFS([1]DATA!$J:$J,[1]DATA!$G:$G,'Yas.Kal.Kararları(gerçek tekil)'!E$2,[1]DATA!$H:$H,'Yas.Kal.Kararları(gerçek tekil)'!$C$1,[1]DATA!$I:$I,'Yas.Kal.Kararları(gerçek tekil)'!$C27),0)</f>
        <v>12</v>
      </c>
      <c r="F27" s="17">
        <f>IFERROR(SUMIFS([1]DATA!$J:$J,[1]DATA!$G:$G,'Yas.Kal.Kararları(gerçek tekil)'!F$2,[1]DATA!$H:$H,'Yas.Kal.Kararları(gerçek tekil)'!$C$1,[1]DATA!$I:$I,'Yas.Kal.Kararları(gerçek tekil)'!$C27),0)</f>
        <v>31</v>
      </c>
      <c r="G27" s="17">
        <f>IFERROR(SUMIFS([1]DATA!$J:$J,[1]DATA!$G:$G,'Yas.Kal.Kararları(gerçek tekil)'!G$2,[1]DATA!$H:$H,'Yas.Kal.Kararları(gerçek tekil)'!$C$1,[1]DATA!$I:$I,'Yas.Kal.Kararları(gerçek tekil)'!$C27),0)</f>
        <v>25</v>
      </c>
      <c r="H27" s="17">
        <f>IFERROR(SUMIFS([1]DATA!$J:$J,[1]DATA!$G:$G,'Yas.Kal.Kararları(gerçek tekil)'!H$2,[1]DATA!$H:$H,'Yas.Kal.Kararları(gerçek tekil)'!$C$1,[1]DATA!$I:$I,'Yas.Kal.Kararları(gerçek tekil)'!$C27),0)</f>
        <v>29</v>
      </c>
      <c r="I27" s="17">
        <f>IFERROR(SUMIFS([1]DATA!$J:$J,[1]DATA!$G:$G,'Yas.Kal.Kararları(gerçek tekil)'!I$2,[1]DATA!$H:$H,'Yas.Kal.Kararları(gerçek tekil)'!$C$1,[1]DATA!$I:$I,'Yas.Kal.Kararları(gerçek tekil)'!$C27),0)</f>
        <v>20</v>
      </c>
      <c r="J27" s="17">
        <f>IFERROR(SUMIFS([1]DATA!$J:$J,[1]DATA!$G:$G,'Yas.Kal.Kararları(gerçek tekil)'!J$2,[1]DATA!$H:$H,'Yas.Kal.Kararları(gerçek tekil)'!$C$1,[1]DATA!$I:$I,'Yas.Kal.Kararları(gerçek tekil)'!$C27),0)</f>
        <v>25</v>
      </c>
      <c r="K27" s="17">
        <f>IFERROR(SUMIFS([1]DATA!$J:$J,[1]DATA!$G:$G,'Yas.Kal.Kararları(gerçek tekil)'!K$2,[1]DATA!$H:$H,'Yas.Kal.Kararları(gerçek tekil)'!$C$1,[1]DATA!$I:$I,'Yas.Kal.Kararları(gerçek tekil)'!$C27),0)</f>
        <v>18</v>
      </c>
      <c r="L27" s="17">
        <f>IFERROR(SUMIFS([1]DATA!$J:$J,[1]DATA!$G:$G,'Yas.Kal.Kararları(gerçek tekil)'!L$2,[1]DATA!$H:$H,'Yas.Kal.Kararları(gerçek tekil)'!$C$1,[1]DATA!$I:$I,'Yas.Kal.Kararları(gerçek tekil)'!$C27),0)</f>
        <v>19</v>
      </c>
      <c r="M27" s="17">
        <f>IFERROR(SUMIFS([1]DATA!$J:$J,[1]DATA!$G:$G,'Yas.Kal.Kararları(gerçek tekil)'!M$2,[1]DATA!$H:$H,'Yas.Kal.Kararları(gerçek tekil)'!$C$1,[1]DATA!$I:$I,'Yas.Kal.Kararları(gerçek tekil)'!$C27),0)</f>
        <v>27</v>
      </c>
      <c r="N27" s="17"/>
      <c r="O27" s="17"/>
      <c r="P27" s="17"/>
      <c r="Q27" s="17">
        <f>IFERROR(SUMIFS([1]DATA!$X:$X,[1]DATA!$V:$V,'Yas.Kal.Kararları(gerçek tekil)'!$C$1,[1]DATA!$W:$W,'Yas.Kal.Kararları(gerçek tekil)'!$C27,[1]DATA!$U:$U,'Yas.Kal.Kararları(gerçek tekil)'!$C$2),0)</f>
        <v>163</v>
      </c>
    </row>
    <row r="28" spans="3:17" ht="15" customHeight="1">
      <c r="C28" s="10">
        <v>77</v>
      </c>
      <c r="D28" s="16" t="s">
        <v>42</v>
      </c>
      <c r="E28" s="17">
        <f>IFERROR(SUMIFS([1]DATA!$J:$J,[1]DATA!$G:$G,'Yas.Kal.Kararları(gerçek tekil)'!E$2,[1]DATA!$H:$H,'Yas.Kal.Kararları(gerçek tekil)'!$C$1,[1]DATA!$I:$I,'Yas.Kal.Kararları(gerçek tekil)'!$C28),0)</f>
        <v>2</v>
      </c>
      <c r="F28" s="17">
        <f>IFERROR(SUMIFS([1]DATA!$J:$J,[1]DATA!$G:$G,'Yas.Kal.Kararları(gerçek tekil)'!F$2,[1]DATA!$H:$H,'Yas.Kal.Kararları(gerçek tekil)'!$C$1,[1]DATA!$I:$I,'Yas.Kal.Kararları(gerçek tekil)'!$C28),0)</f>
        <v>6</v>
      </c>
      <c r="G28" s="17">
        <f>IFERROR(SUMIFS([1]DATA!$J:$J,[1]DATA!$G:$G,'Yas.Kal.Kararları(gerçek tekil)'!G$2,[1]DATA!$H:$H,'Yas.Kal.Kararları(gerçek tekil)'!$C$1,[1]DATA!$I:$I,'Yas.Kal.Kararları(gerçek tekil)'!$C28),0)</f>
        <v>3</v>
      </c>
      <c r="H28" s="17">
        <f>IFERROR(SUMIFS([1]DATA!$J:$J,[1]DATA!$G:$G,'Yas.Kal.Kararları(gerçek tekil)'!H$2,[1]DATA!$H:$H,'Yas.Kal.Kararları(gerçek tekil)'!$C$1,[1]DATA!$I:$I,'Yas.Kal.Kararları(gerçek tekil)'!$C28),0)</f>
        <v>2</v>
      </c>
      <c r="I28" s="17">
        <f>IFERROR(SUMIFS([1]DATA!$J:$J,[1]DATA!$G:$G,'Yas.Kal.Kararları(gerçek tekil)'!I$2,[1]DATA!$H:$H,'Yas.Kal.Kararları(gerçek tekil)'!$C$1,[1]DATA!$I:$I,'Yas.Kal.Kararları(gerçek tekil)'!$C28),0)</f>
        <v>1</v>
      </c>
      <c r="J28" s="17">
        <f>IFERROR(SUMIFS([1]DATA!$J:$J,[1]DATA!$G:$G,'Yas.Kal.Kararları(gerçek tekil)'!J$2,[1]DATA!$H:$H,'Yas.Kal.Kararları(gerçek tekil)'!$C$1,[1]DATA!$I:$I,'Yas.Kal.Kararları(gerçek tekil)'!$C28),0)</f>
        <v>9</v>
      </c>
      <c r="K28" s="17">
        <f>IFERROR(SUMIFS([1]DATA!$J:$J,[1]DATA!$G:$G,'Yas.Kal.Kararları(gerçek tekil)'!K$2,[1]DATA!$H:$H,'Yas.Kal.Kararları(gerçek tekil)'!$C$1,[1]DATA!$I:$I,'Yas.Kal.Kararları(gerçek tekil)'!$C28),0)</f>
        <v>2</v>
      </c>
      <c r="L28" s="17">
        <f>IFERROR(SUMIFS([1]DATA!$J:$J,[1]DATA!$G:$G,'Yas.Kal.Kararları(gerçek tekil)'!L$2,[1]DATA!$H:$H,'Yas.Kal.Kararları(gerçek tekil)'!$C$1,[1]DATA!$I:$I,'Yas.Kal.Kararları(gerçek tekil)'!$C28),0)</f>
        <v>3</v>
      </c>
      <c r="M28" s="17">
        <f>IFERROR(SUMIFS([1]DATA!$J:$J,[1]DATA!$G:$G,'Yas.Kal.Kararları(gerçek tekil)'!M$2,[1]DATA!$H:$H,'Yas.Kal.Kararları(gerçek tekil)'!$C$1,[1]DATA!$I:$I,'Yas.Kal.Kararları(gerçek tekil)'!$C28),0)</f>
        <v>4</v>
      </c>
      <c r="N28" s="17"/>
      <c r="O28" s="17"/>
      <c r="P28" s="17"/>
      <c r="Q28" s="17">
        <f>IFERROR(SUMIFS([1]DATA!$X:$X,[1]DATA!$V:$V,'Yas.Kal.Kararları(gerçek tekil)'!$C$1,[1]DATA!$W:$W,'Yas.Kal.Kararları(gerçek tekil)'!$C28,[1]DATA!$U:$U,'Yas.Kal.Kararları(gerçek tekil)'!$C$2),0)</f>
        <v>25</v>
      </c>
    </row>
    <row r="29" spans="3:17" ht="20.149999999999999" customHeight="1">
      <c r="C29" s="10" t="s">
        <v>43</v>
      </c>
      <c r="D29" s="13" t="s">
        <v>44</v>
      </c>
      <c r="E29" s="14">
        <f>IFERROR(SUMIFS([1]DATA!$Q:$Q,[1]DATA!$N:$N,'Yas.Kal.Kararları(gerçek tekil)'!E$2,[1]DATA!$O:$O,'Yas.Kal.Kararları(gerçek tekil)'!$C$1,[1]DATA!$P:$P,'Yas.Kal.Kararları(gerçek tekil)'!$C29),0)</f>
        <v>213</v>
      </c>
      <c r="F29" s="14">
        <f>IFERROR(SUMIFS([1]DATA!$Q:$Q,[1]DATA!$N:$N,'Yas.Kal.Kararları(gerçek tekil)'!F$2,[1]DATA!$O:$O,'Yas.Kal.Kararları(gerçek tekil)'!$C$1,[1]DATA!$P:$P,'Yas.Kal.Kararları(gerçek tekil)'!$C29),0)</f>
        <v>200</v>
      </c>
      <c r="G29" s="14">
        <f>IFERROR(SUMIFS([1]DATA!$Q:$Q,[1]DATA!$N:$N,'Yas.Kal.Kararları(gerçek tekil)'!G$2,[1]DATA!$O:$O,'Yas.Kal.Kararları(gerçek tekil)'!$C$1,[1]DATA!$P:$P,'Yas.Kal.Kararları(gerçek tekil)'!$C29),0)</f>
        <v>179</v>
      </c>
      <c r="H29" s="14">
        <f>IFERROR(SUMIFS([1]DATA!$Q:$Q,[1]DATA!$N:$N,'Yas.Kal.Kararları(gerçek tekil)'!H$2,[1]DATA!$O:$O,'Yas.Kal.Kararları(gerçek tekil)'!$C$1,[1]DATA!$P:$P,'Yas.Kal.Kararları(gerçek tekil)'!$C29),0)</f>
        <v>206</v>
      </c>
      <c r="I29" s="14">
        <f>IFERROR(SUMIFS([1]DATA!$Q:$Q,[1]DATA!$N:$N,'Yas.Kal.Kararları(gerçek tekil)'!I$2,[1]DATA!$O:$O,'Yas.Kal.Kararları(gerçek tekil)'!$C$1,[1]DATA!$P:$P,'Yas.Kal.Kararları(gerçek tekil)'!$C29),0)</f>
        <v>166</v>
      </c>
      <c r="J29" s="14">
        <f>IFERROR(SUMIFS([1]DATA!$Q:$Q,[1]DATA!$N:$N,'Yas.Kal.Kararları(gerçek tekil)'!J$2,[1]DATA!$O:$O,'Yas.Kal.Kararları(gerçek tekil)'!$C$1,[1]DATA!$P:$P,'Yas.Kal.Kararları(gerçek tekil)'!$C29),0)</f>
        <v>198</v>
      </c>
      <c r="K29" s="14">
        <f>IFERROR(SUMIFS([1]DATA!$Q:$Q,[1]DATA!$N:$N,'Yas.Kal.Kararları(gerçek tekil)'!K$2,[1]DATA!$O:$O,'Yas.Kal.Kararları(gerçek tekil)'!$C$1,[1]DATA!$P:$P,'Yas.Kal.Kararları(gerçek tekil)'!$C29),0)</f>
        <v>184</v>
      </c>
      <c r="L29" s="14">
        <f>IFERROR(SUMIFS([1]DATA!$Q:$Q,[1]DATA!$N:$N,'Yas.Kal.Kararları(gerçek tekil)'!L$2,[1]DATA!$O:$O,'Yas.Kal.Kararları(gerçek tekil)'!$C$1,[1]DATA!$P:$P,'Yas.Kal.Kararları(gerçek tekil)'!$C29),0)</f>
        <v>132</v>
      </c>
      <c r="M29" s="14">
        <f>IFERROR(SUMIFS([1]DATA!$Q:$Q,[1]DATA!$N:$N,'Yas.Kal.Kararları(gerçek tekil)'!M$2,[1]DATA!$O:$O,'Yas.Kal.Kararları(gerçek tekil)'!$C$1,[1]DATA!$P:$P,'Yas.Kal.Kararları(gerçek tekil)'!$C29),0)</f>
        <v>208</v>
      </c>
      <c r="N29" s="14"/>
      <c r="O29" s="14"/>
      <c r="P29" s="14"/>
      <c r="Q29" s="14">
        <f>IFERROR(SUMIFS([1]DATA!$AE:$AE,[1]DATA!$AC:$AC,'Yas.Kal.Kararları(gerçek tekil)'!$C$1,[1]DATA!$AD:$AD,'Yas.Kal.Kararları(gerçek tekil)'!$C29,[1]DATA!$AB:$AB,'Yas.Kal.Kararları(gerçek tekil)'!$C$2),0)</f>
        <v>1328</v>
      </c>
    </row>
    <row r="30" spans="3:17" ht="15" customHeight="1">
      <c r="C30" s="10">
        <v>6</v>
      </c>
      <c r="D30" s="16" t="s">
        <v>45</v>
      </c>
      <c r="E30" s="17">
        <f>IFERROR(SUMIFS([1]DATA!$J:$J,[1]DATA!$G:$G,'Yas.Kal.Kararları(gerçek tekil)'!E$2,[1]DATA!$H:$H,'Yas.Kal.Kararları(gerçek tekil)'!$C$1,[1]DATA!$I:$I,'Yas.Kal.Kararları(gerçek tekil)'!$C30),0)</f>
        <v>110</v>
      </c>
      <c r="F30" s="17">
        <f>IFERROR(SUMIFS([1]DATA!$J:$J,[1]DATA!$G:$G,'Yas.Kal.Kararları(gerçek tekil)'!F$2,[1]DATA!$H:$H,'Yas.Kal.Kararları(gerçek tekil)'!$C$1,[1]DATA!$I:$I,'Yas.Kal.Kararları(gerçek tekil)'!$C30),0)</f>
        <v>87</v>
      </c>
      <c r="G30" s="17">
        <f>IFERROR(SUMIFS([1]DATA!$J:$J,[1]DATA!$G:$G,'Yas.Kal.Kararları(gerçek tekil)'!G$2,[1]DATA!$H:$H,'Yas.Kal.Kararları(gerçek tekil)'!$C$1,[1]DATA!$I:$I,'Yas.Kal.Kararları(gerçek tekil)'!$C30),0)</f>
        <v>83</v>
      </c>
      <c r="H30" s="17">
        <f>IFERROR(SUMIFS([1]DATA!$J:$J,[1]DATA!$G:$G,'Yas.Kal.Kararları(gerçek tekil)'!H$2,[1]DATA!$H:$H,'Yas.Kal.Kararları(gerçek tekil)'!$C$1,[1]DATA!$I:$I,'Yas.Kal.Kararları(gerçek tekil)'!$C30),0)</f>
        <v>107</v>
      </c>
      <c r="I30" s="17">
        <f>IFERROR(SUMIFS([1]DATA!$J:$J,[1]DATA!$G:$G,'Yas.Kal.Kararları(gerçek tekil)'!I$2,[1]DATA!$H:$H,'Yas.Kal.Kararları(gerçek tekil)'!$C$1,[1]DATA!$I:$I,'Yas.Kal.Kararları(gerçek tekil)'!$C30),0)</f>
        <v>76</v>
      </c>
      <c r="J30" s="17">
        <f>IFERROR(SUMIFS([1]DATA!$J:$J,[1]DATA!$G:$G,'Yas.Kal.Kararları(gerçek tekil)'!J$2,[1]DATA!$H:$H,'Yas.Kal.Kararları(gerçek tekil)'!$C$1,[1]DATA!$I:$I,'Yas.Kal.Kararları(gerçek tekil)'!$C30),0)</f>
        <v>86</v>
      </c>
      <c r="K30" s="17">
        <f>IFERROR(SUMIFS([1]DATA!$J:$J,[1]DATA!$G:$G,'Yas.Kal.Kararları(gerçek tekil)'!K$2,[1]DATA!$H:$H,'Yas.Kal.Kararları(gerçek tekil)'!$C$1,[1]DATA!$I:$I,'Yas.Kal.Kararları(gerçek tekil)'!$C30),0)</f>
        <v>87</v>
      </c>
      <c r="L30" s="17">
        <f>IFERROR(SUMIFS([1]DATA!$J:$J,[1]DATA!$G:$G,'Yas.Kal.Kararları(gerçek tekil)'!L$2,[1]DATA!$H:$H,'Yas.Kal.Kararları(gerçek tekil)'!$C$1,[1]DATA!$I:$I,'Yas.Kal.Kararları(gerçek tekil)'!$C30),0)</f>
        <v>64</v>
      </c>
      <c r="M30" s="17">
        <f>IFERROR(SUMIFS([1]DATA!$J:$J,[1]DATA!$G:$G,'Yas.Kal.Kararları(gerçek tekil)'!M$2,[1]DATA!$H:$H,'Yas.Kal.Kararları(gerçek tekil)'!$C$1,[1]DATA!$I:$I,'Yas.Kal.Kararları(gerçek tekil)'!$C30),0)</f>
        <v>107</v>
      </c>
      <c r="N30" s="17"/>
      <c r="O30" s="17"/>
      <c r="P30" s="17"/>
      <c r="Q30" s="17">
        <f>IFERROR(SUMIFS([1]DATA!$X:$X,[1]DATA!$V:$V,'Yas.Kal.Kararları(gerçek tekil)'!$C$1,[1]DATA!$W:$W,'Yas.Kal.Kararları(gerçek tekil)'!$C30,[1]DATA!$U:$U,'Yas.Kal.Kararları(gerçek tekil)'!$C$2),0)</f>
        <v>668</v>
      </c>
    </row>
    <row r="31" spans="3:17" ht="15" customHeight="1">
      <c r="C31" s="10">
        <v>70</v>
      </c>
      <c r="D31" s="16" t="s">
        <v>46</v>
      </c>
      <c r="E31" s="17">
        <f>IFERROR(SUMIFS([1]DATA!$J:$J,[1]DATA!$G:$G,'Yas.Kal.Kararları(gerçek tekil)'!E$2,[1]DATA!$H:$H,'Yas.Kal.Kararları(gerçek tekil)'!$C$1,[1]DATA!$I:$I,'Yas.Kal.Kararları(gerçek tekil)'!$C31),0)</f>
        <v>3</v>
      </c>
      <c r="F31" s="17">
        <f>IFERROR(SUMIFS([1]DATA!$J:$J,[1]DATA!$G:$G,'Yas.Kal.Kararları(gerçek tekil)'!F$2,[1]DATA!$H:$H,'Yas.Kal.Kararları(gerçek tekil)'!$C$1,[1]DATA!$I:$I,'Yas.Kal.Kararları(gerçek tekil)'!$C31),0)</f>
        <v>2</v>
      </c>
      <c r="G31" s="17">
        <f>IFERROR(SUMIFS([1]DATA!$J:$J,[1]DATA!$G:$G,'Yas.Kal.Kararları(gerçek tekil)'!G$2,[1]DATA!$H:$H,'Yas.Kal.Kararları(gerçek tekil)'!$C$1,[1]DATA!$I:$I,'Yas.Kal.Kararları(gerçek tekil)'!$C31),0)</f>
        <v>6</v>
      </c>
      <c r="H31" s="17">
        <f>IFERROR(SUMIFS([1]DATA!$J:$J,[1]DATA!$G:$G,'Yas.Kal.Kararları(gerçek tekil)'!H$2,[1]DATA!$H:$H,'Yas.Kal.Kararları(gerçek tekil)'!$C$1,[1]DATA!$I:$I,'Yas.Kal.Kararları(gerçek tekil)'!$C31),0)</f>
        <v>3</v>
      </c>
      <c r="I31" s="17">
        <f>IFERROR(SUMIFS([1]DATA!$J:$J,[1]DATA!$G:$G,'Yas.Kal.Kararları(gerçek tekil)'!I$2,[1]DATA!$H:$H,'Yas.Kal.Kararları(gerçek tekil)'!$C$1,[1]DATA!$I:$I,'Yas.Kal.Kararları(gerçek tekil)'!$C31),0)</f>
        <v>0</v>
      </c>
      <c r="J31" s="17">
        <f>IFERROR(SUMIFS([1]DATA!$J:$J,[1]DATA!$G:$G,'Yas.Kal.Kararları(gerçek tekil)'!J$2,[1]DATA!$H:$H,'Yas.Kal.Kararları(gerçek tekil)'!$C$1,[1]DATA!$I:$I,'Yas.Kal.Kararları(gerçek tekil)'!$C31),0)</f>
        <v>2</v>
      </c>
      <c r="K31" s="17">
        <f>IFERROR(SUMIFS([1]DATA!$J:$J,[1]DATA!$G:$G,'Yas.Kal.Kararları(gerçek tekil)'!K$2,[1]DATA!$H:$H,'Yas.Kal.Kararları(gerçek tekil)'!$C$1,[1]DATA!$I:$I,'Yas.Kal.Kararları(gerçek tekil)'!$C31),0)</f>
        <v>2</v>
      </c>
      <c r="L31" s="17">
        <f>IFERROR(SUMIFS([1]DATA!$J:$J,[1]DATA!$G:$G,'Yas.Kal.Kararları(gerçek tekil)'!L$2,[1]DATA!$H:$H,'Yas.Kal.Kararları(gerçek tekil)'!$C$1,[1]DATA!$I:$I,'Yas.Kal.Kararları(gerçek tekil)'!$C31),0)</f>
        <v>0</v>
      </c>
      <c r="M31" s="17">
        <f>IFERROR(SUMIFS([1]DATA!$J:$J,[1]DATA!$G:$G,'Yas.Kal.Kararları(gerçek tekil)'!M$2,[1]DATA!$H:$H,'Yas.Kal.Kararları(gerçek tekil)'!$C$1,[1]DATA!$I:$I,'Yas.Kal.Kararları(gerçek tekil)'!$C31),0)</f>
        <v>3</v>
      </c>
      <c r="N31" s="17"/>
      <c r="O31" s="17"/>
      <c r="P31" s="17"/>
      <c r="Q31" s="17">
        <f>IFERROR(SUMIFS([1]DATA!$X:$X,[1]DATA!$V:$V,'Yas.Kal.Kararları(gerçek tekil)'!$C$1,[1]DATA!$W:$W,'Yas.Kal.Kararları(gerçek tekil)'!$C31,[1]DATA!$U:$U,'Yas.Kal.Kararları(gerçek tekil)'!$C$2),0)</f>
        <v>17</v>
      </c>
    </row>
    <row r="32" spans="3:17" ht="15" customHeight="1">
      <c r="C32" s="10">
        <v>42</v>
      </c>
      <c r="D32" s="16" t="s">
        <v>47</v>
      </c>
      <c r="E32" s="17">
        <f>IFERROR(SUMIFS([1]DATA!$J:$J,[1]DATA!$G:$G,'Yas.Kal.Kararları(gerçek tekil)'!E$2,[1]DATA!$H:$H,'Yas.Kal.Kararları(gerçek tekil)'!$C$1,[1]DATA!$I:$I,'Yas.Kal.Kararları(gerçek tekil)'!$C32),0)</f>
        <v>100</v>
      </c>
      <c r="F32" s="17">
        <f>IFERROR(SUMIFS([1]DATA!$J:$J,[1]DATA!$G:$G,'Yas.Kal.Kararları(gerçek tekil)'!F$2,[1]DATA!$H:$H,'Yas.Kal.Kararları(gerçek tekil)'!$C$1,[1]DATA!$I:$I,'Yas.Kal.Kararları(gerçek tekil)'!$C32),0)</f>
        <v>111</v>
      </c>
      <c r="G32" s="17">
        <f>IFERROR(SUMIFS([1]DATA!$J:$J,[1]DATA!$G:$G,'Yas.Kal.Kararları(gerçek tekil)'!G$2,[1]DATA!$H:$H,'Yas.Kal.Kararları(gerçek tekil)'!$C$1,[1]DATA!$I:$I,'Yas.Kal.Kararları(gerçek tekil)'!$C32),0)</f>
        <v>96</v>
      </c>
      <c r="H32" s="17">
        <f>IFERROR(SUMIFS([1]DATA!$J:$J,[1]DATA!$G:$G,'Yas.Kal.Kararları(gerçek tekil)'!H$2,[1]DATA!$H:$H,'Yas.Kal.Kararları(gerçek tekil)'!$C$1,[1]DATA!$I:$I,'Yas.Kal.Kararları(gerçek tekil)'!$C32),0)</f>
        <v>98</v>
      </c>
      <c r="I32" s="17">
        <f>IFERROR(SUMIFS([1]DATA!$J:$J,[1]DATA!$G:$G,'Yas.Kal.Kararları(gerçek tekil)'!I$2,[1]DATA!$H:$H,'Yas.Kal.Kararları(gerçek tekil)'!$C$1,[1]DATA!$I:$I,'Yas.Kal.Kararları(gerçek tekil)'!$C32),0)</f>
        <v>92</v>
      </c>
      <c r="J32" s="17">
        <f>IFERROR(SUMIFS([1]DATA!$J:$J,[1]DATA!$G:$G,'Yas.Kal.Kararları(gerçek tekil)'!J$2,[1]DATA!$H:$H,'Yas.Kal.Kararları(gerçek tekil)'!$C$1,[1]DATA!$I:$I,'Yas.Kal.Kararları(gerçek tekil)'!$C32),0)</f>
        <v>112</v>
      </c>
      <c r="K32" s="17">
        <f>IFERROR(SUMIFS([1]DATA!$J:$J,[1]DATA!$G:$G,'Yas.Kal.Kararları(gerçek tekil)'!K$2,[1]DATA!$H:$H,'Yas.Kal.Kararları(gerçek tekil)'!$C$1,[1]DATA!$I:$I,'Yas.Kal.Kararları(gerçek tekil)'!$C32),0)</f>
        <v>97</v>
      </c>
      <c r="L32" s="17">
        <f>IFERROR(SUMIFS([1]DATA!$J:$J,[1]DATA!$G:$G,'Yas.Kal.Kararları(gerçek tekil)'!L$2,[1]DATA!$H:$H,'Yas.Kal.Kararları(gerçek tekil)'!$C$1,[1]DATA!$I:$I,'Yas.Kal.Kararları(gerçek tekil)'!$C32),0)</f>
        <v>70</v>
      </c>
      <c r="M32" s="17">
        <f>IFERROR(SUMIFS([1]DATA!$J:$J,[1]DATA!$G:$G,'Yas.Kal.Kararları(gerçek tekil)'!M$2,[1]DATA!$H:$H,'Yas.Kal.Kararları(gerçek tekil)'!$C$1,[1]DATA!$I:$I,'Yas.Kal.Kararları(gerçek tekil)'!$C32),0)</f>
        <v>98</v>
      </c>
      <c r="N32" s="17"/>
      <c r="O32" s="17"/>
      <c r="P32" s="17"/>
      <c r="Q32" s="17">
        <f>IFERROR(SUMIFS([1]DATA!$X:$X,[1]DATA!$V:$V,'Yas.Kal.Kararları(gerçek tekil)'!$C$1,[1]DATA!$W:$W,'Yas.Kal.Kararları(gerçek tekil)'!$C32,[1]DATA!$U:$U,'Yas.Kal.Kararları(gerçek tekil)'!$C$2),0)</f>
        <v>674</v>
      </c>
    </row>
    <row r="33" spans="3:17" ht="20.149999999999999" customHeight="1">
      <c r="C33" s="10" t="s">
        <v>48</v>
      </c>
      <c r="D33" s="13" t="s">
        <v>48</v>
      </c>
      <c r="E33" s="14">
        <f>IFERROR(SUMIFS([1]DATA!$Q:$Q,[1]DATA!$N:$N,'Yas.Kal.Kararları(gerçek tekil)'!E$2,[1]DATA!$O:$O,'Yas.Kal.Kararları(gerçek tekil)'!$C$1,[1]DATA!$P:$P,'Yas.Kal.Kararları(gerçek tekil)'!$C33),0)</f>
        <v>162</v>
      </c>
      <c r="F33" s="14">
        <f>IFERROR(SUMIFS([1]DATA!$Q:$Q,[1]DATA!$N:$N,'Yas.Kal.Kararları(gerçek tekil)'!F$2,[1]DATA!$O:$O,'Yas.Kal.Kararları(gerçek tekil)'!$C$1,[1]DATA!$P:$P,'Yas.Kal.Kararları(gerçek tekil)'!$C33),0)</f>
        <v>194</v>
      </c>
      <c r="G33" s="14">
        <f>IFERROR(SUMIFS([1]DATA!$Q:$Q,[1]DATA!$N:$N,'Yas.Kal.Kararları(gerçek tekil)'!G$2,[1]DATA!$O:$O,'Yas.Kal.Kararları(gerçek tekil)'!$C$1,[1]DATA!$P:$P,'Yas.Kal.Kararları(gerçek tekil)'!$C33),0)</f>
        <v>160</v>
      </c>
      <c r="H33" s="14">
        <f>IFERROR(SUMIFS([1]DATA!$Q:$Q,[1]DATA!$N:$N,'Yas.Kal.Kararları(gerçek tekil)'!H$2,[1]DATA!$O:$O,'Yas.Kal.Kararları(gerçek tekil)'!$C$1,[1]DATA!$P:$P,'Yas.Kal.Kararları(gerçek tekil)'!$C33),0)</f>
        <v>152</v>
      </c>
      <c r="I33" s="14">
        <f>IFERROR(SUMIFS([1]DATA!$Q:$Q,[1]DATA!$N:$N,'Yas.Kal.Kararları(gerçek tekil)'!I$2,[1]DATA!$O:$O,'Yas.Kal.Kararları(gerçek tekil)'!$C$1,[1]DATA!$P:$P,'Yas.Kal.Kararları(gerçek tekil)'!$C33),0)</f>
        <v>157</v>
      </c>
      <c r="J33" s="14">
        <f>IFERROR(SUMIFS([1]DATA!$Q:$Q,[1]DATA!$N:$N,'Yas.Kal.Kararları(gerçek tekil)'!J$2,[1]DATA!$O:$O,'Yas.Kal.Kararları(gerçek tekil)'!$C$1,[1]DATA!$P:$P,'Yas.Kal.Kararları(gerçek tekil)'!$C33),0)</f>
        <v>203</v>
      </c>
      <c r="K33" s="14">
        <f>IFERROR(SUMIFS([1]DATA!$Q:$Q,[1]DATA!$N:$N,'Yas.Kal.Kararları(gerçek tekil)'!K$2,[1]DATA!$O:$O,'Yas.Kal.Kararları(gerçek tekil)'!$C$1,[1]DATA!$P:$P,'Yas.Kal.Kararları(gerçek tekil)'!$C33),0)</f>
        <v>126</v>
      </c>
      <c r="L33" s="14">
        <f>IFERROR(SUMIFS([1]DATA!$Q:$Q,[1]DATA!$N:$N,'Yas.Kal.Kararları(gerçek tekil)'!L$2,[1]DATA!$O:$O,'Yas.Kal.Kararları(gerçek tekil)'!$C$1,[1]DATA!$P:$P,'Yas.Kal.Kararları(gerçek tekil)'!$C33),0)</f>
        <v>86</v>
      </c>
      <c r="M33" s="14">
        <f>IFERROR(SUMIFS([1]DATA!$Q:$Q,[1]DATA!$N:$N,'Yas.Kal.Kararları(gerçek tekil)'!M$2,[1]DATA!$O:$O,'Yas.Kal.Kararları(gerçek tekil)'!$C$1,[1]DATA!$P:$P,'Yas.Kal.Kararları(gerçek tekil)'!$C33),0)</f>
        <v>155</v>
      </c>
      <c r="N33" s="14"/>
      <c r="O33" s="14"/>
      <c r="P33" s="14"/>
      <c r="Q33" s="14">
        <f>IFERROR(SUMIFS([1]DATA!$AE:$AE,[1]DATA!$AC:$AC,'Yas.Kal.Kararları(gerçek tekil)'!$C$1,[1]DATA!$AD:$AD,'Yas.Kal.Kararları(gerçek tekil)'!$C33,[1]DATA!$AB:$AB,'Yas.Kal.Kararları(gerçek tekil)'!$C$2),0)</f>
        <v>1165</v>
      </c>
    </row>
    <row r="34" spans="3:17" ht="15" customHeight="1">
      <c r="C34" s="10">
        <v>1</v>
      </c>
      <c r="D34" s="16" t="s">
        <v>49</v>
      </c>
      <c r="E34" s="17">
        <f>IFERROR(SUMIFS([1]DATA!$J:$J,[1]DATA!$G:$G,'Yas.Kal.Kararları(gerçek tekil)'!E$2,[1]DATA!$H:$H,'Yas.Kal.Kararları(gerçek tekil)'!$C$1,[1]DATA!$I:$I,'Yas.Kal.Kararları(gerçek tekil)'!$C34),0)</f>
        <v>25</v>
      </c>
      <c r="F34" s="17">
        <f>IFERROR(SUMIFS([1]DATA!$J:$J,[1]DATA!$G:$G,'Yas.Kal.Kararları(gerçek tekil)'!F$2,[1]DATA!$H:$H,'Yas.Kal.Kararları(gerçek tekil)'!$C$1,[1]DATA!$I:$I,'Yas.Kal.Kararları(gerçek tekil)'!$C34),0)</f>
        <v>19</v>
      </c>
      <c r="G34" s="17">
        <f>IFERROR(SUMIFS([1]DATA!$J:$J,[1]DATA!$G:$G,'Yas.Kal.Kararları(gerçek tekil)'!G$2,[1]DATA!$H:$H,'Yas.Kal.Kararları(gerçek tekil)'!$C$1,[1]DATA!$I:$I,'Yas.Kal.Kararları(gerçek tekil)'!$C34),0)</f>
        <v>24</v>
      </c>
      <c r="H34" s="17">
        <f>IFERROR(SUMIFS([1]DATA!$J:$J,[1]DATA!$G:$G,'Yas.Kal.Kararları(gerçek tekil)'!H$2,[1]DATA!$H:$H,'Yas.Kal.Kararları(gerçek tekil)'!$C$1,[1]DATA!$I:$I,'Yas.Kal.Kararları(gerçek tekil)'!$C34),0)</f>
        <v>21</v>
      </c>
      <c r="I34" s="17">
        <f>IFERROR(SUMIFS([1]DATA!$J:$J,[1]DATA!$G:$G,'Yas.Kal.Kararları(gerçek tekil)'!I$2,[1]DATA!$H:$H,'Yas.Kal.Kararları(gerçek tekil)'!$C$1,[1]DATA!$I:$I,'Yas.Kal.Kararları(gerçek tekil)'!$C34),0)</f>
        <v>11</v>
      </c>
      <c r="J34" s="17">
        <f>IFERROR(SUMIFS([1]DATA!$J:$J,[1]DATA!$G:$G,'Yas.Kal.Kararları(gerçek tekil)'!J$2,[1]DATA!$H:$H,'Yas.Kal.Kararları(gerçek tekil)'!$C$1,[1]DATA!$I:$I,'Yas.Kal.Kararları(gerçek tekil)'!$C34),0)</f>
        <v>27</v>
      </c>
      <c r="K34" s="17">
        <f>IFERROR(SUMIFS([1]DATA!$J:$J,[1]DATA!$G:$G,'Yas.Kal.Kararları(gerçek tekil)'!K$2,[1]DATA!$H:$H,'Yas.Kal.Kararları(gerçek tekil)'!$C$1,[1]DATA!$I:$I,'Yas.Kal.Kararları(gerçek tekil)'!$C34),0)</f>
        <v>15</v>
      </c>
      <c r="L34" s="17">
        <f>IFERROR(SUMIFS([1]DATA!$J:$J,[1]DATA!$G:$G,'Yas.Kal.Kararları(gerçek tekil)'!L$2,[1]DATA!$H:$H,'Yas.Kal.Kararları(gerçek tekil)'!$C$1,[1]DATA!$I:$I,'Yas.Kal.Kararları(gerçek tekil)'!$C34),0)</f>
        <v>14</v>
      </c>
      <c r="M34" s="17">
        <f>IFERROR(SUMIFS([1]DATA!$J:$J,[1]DATA!$G:$G,'Yas.Kal.Kararları(gerçek tekil)'!M$2,[1]DATA!$H:$H,'Yas.Kal.Kararları(gerçek tekil)'!$C$1,[1]DATA!$I:$I,'Yas.Kal.Kararları(gerçek tekil)'!$C34),0)</f>
        <v>26</v>
      </c>
      <c r="N34" s="17"/>
      <c r="O34" s="17"/>
      <c r="P34" s="17"/>
      <c r="Q34" s="17">
        <f>IFERROR(SUMIFS([1]DATA!$X:$X,[1]DATA!$V:$V,'Yas.Kal.Kararları(gerçek tekil)'!$C$1,[1]DATA!$W:$W,'Yas.Kal.Kararları(gerçek tekil)'!$C34,[1]DATA!$U:$U,'Yas.Kal.Kararları(gerçek tekil)'!$C$2),0)</f>
        <v>168</v>
      </c>
    </row>
    <row r="35" spans="3:17" ht="15" customHeight="1">
      <c r="C35" s="10">
        <v>7</v>
      </c>
      <c r="D35" s="16" t="s">
        <v>50</v>
      </c>
      <c r="E35" s="17">
        <f>IFERROR(SUMIFS([1]DATA!$J:$J,[1]DATA!$G:$G,'Yas.Kal.Kararları(gerçek tekil)'!E$2,[1]DATA!$H:$H,'Yas.Kal.Kararları(gerçek tekil)'!$C$1,[1]DATA!$I:$I,'Yas.Kal.Kararları(gerçek tekil)'!$C35),0)</f>
        <v>64</v>
      </c>
      <c r="F35" s="17">
        <f>IFERROR(SUMIFS([1]DATA!$J:$J,[1]DATA!$G:$G,'Yas.Kal.Kararları(gerçek tekil)'!F$2,[1]DATA!$H:$H,'Yas.Kal.Kararları(gerçek tekil)'!$C$1,[1]DATA!$I:$I,'Yas.Kal.Kararları(gerçek tekil)'!$C35),0)</f>
        <v>101</v>
      </c>
      <c r="G35" s="17">
        <f>IFERROR(SUMIFS([1]DATA!$J:$J,[1]DATA!$G:$G,'Yas.Kal.Kararları(gerçek tekil)'!G$2,[1]DATA!$H:$H,'Yas.Kal.Kararları(gerçek tekil)'!$C$1,[1]DATA!$I:$I,'Yas.Kal.Kararları(gerçek tekil)'!$C35),0)</f>
        <v>67</v>
      </c>
      <c r="H35" s="17">
        <f>IFERROR(SUMIFS([1]DATA!$J:$J,[1]DATA!$G:$G,'Yas.Kal.Kararları(gerçek tekil)'!H$2,[1]DATA!$H:$H,'Yas.Kal.Kararları(gerçek tekil)'!$C$1,[1]DATA!$I:$I,'Yas.Kal.Kararları(gerçek tekil)'!$C35),0)</f>
        <v>74</v>
      </c>
      <c r="I35" s="17">
        <f>IFERROR(SUMIFS([1]DATA!$J:$J,[1]DATA!$G:$G,'Yas.Kal.Kararları(gerçek tekil)'!I$2,[1]DATA!$H:$H,'Yas.Kal.Kararları(gerçek tekil)'!$C$1,[1]DATA!$I:$I,'Yas.Kal.Kararları(gerçek tekil)'!$C35),0)</f>
        <v>83</v>
      </c>
      <c r="J35" s="17">
        <f>IFERROR(SUMIFS([1]DATA!$J:$J,[1]DATA!$G:$G,'Yas.Kal.Kararları(gerçek tekil)'!J$2,[1]DATA!$H:$H,'Yas.Kal.Kararları(gerçek tekil)'!$C$1,[1]DATA!$I:$I,'Yas.Kal.Kararları(gerçek tekil)'!$C35),0)</f>
        <v>96</v>
      </c>
      <c r="K35" s="17">
        <f>IFERROR(SUMIFS([1]DATA!$J:$J,[1]DATA!$G:$G,'Yas.Kal.Kararları(gerçek tekil)'!K$2,[1]DATA!$H:$H,'Yas.Kal.Kararları(gerçek tekil)'!$C$1,[1]DATA!$I:$I,'Yas.Kal.Kararları(gerçek tekil)'!$C35),0)</f>
        <v>66</v>
      </c>
      <c r="L35" s="17">
        <f>IFERROR(SUMIFS([1]DATA!$J:$J,[1]DATA!$G:$G,'Yas.Kal.Kararları(gerçek tekil)'!L$2,[1]DATA!$H:$H,'Yas.Kal.Kararları(gerçek tekil)'!$C$1,[1]DATA!$I:$I,'Yas.Kal.Kararları(gerçek tekil)'!$C35),0)</f>
        <v>37</v>
      </c>
      <c r="M35" s="17">
        <f>IFERROR(SUMIFS([1]DATA!$J:$J,[1]DATA!$G:$G,'Yas.Kal.Kararları(gerçek tekil)'!M$2,[1]DATA!$H:$H,'Yas.Kal.Kararları(gerçek tekil)'!$C$1,[1]DATA!$I:$I,'Yas.Kal.Kararları(gerçek tekil)'!$C35),0)</f>
        <v>67</v>
      </c>
      <c r="N35" s="17"/>
      <c r="O35" s="17"/>
      <c r="P35" s="17"/>
      <c r="Q35" s="17">
        <f>IFERROR(SUMIFS([1]DATA!$X:$X,[1]DATA!$V:$V,'Yas.Kal.Kararları(gerçek tekil)'!$C$1,[1]DATA!$W:$W,'Yas.Kal.Kararları(gerçek tekil)'!$C35,[1]DATA!$U:$U,'Yas.Kal.Kararları(gerçek tekil)'!$C$2),0)</f>
        <v>527</v>
      </c>
    </row>
    <row r="36" spans="3:17" ht="15" customHeight="1">
      <c r="C36" s="10">
        <v>15</v>
      </c>
      <c r="D36" s="16" t="s">
        <v>51</v>
      </c>
      <c r="E36" s="17">
        <f>IFERROR(SUMIFS([1]DATA!$J:$J,[1]DATA!$G:$G,'Yas.Kal.Kararları(gerçek tekil)'!E$2,[1]DATA!$H:$H,'Yas.Kal.Kararları(gerçek tekil)'!$C$1,[1]DATA!$I:$I,'Yas.Kal.Kararları(gerçek tekil)'!$C36),0)</f>
        <v>6</v>
      </c>
      <c r="F36" s="17">
        <f>IFERROR(SUMIFS([1]DATA!$J:$J,[1]DATA!$G:$G,'Yas.Kal.Kararları(gerçek tekil)'!F$2,[1]DATA!$H:$H,'Yas.Kal.Kararları(gerçek tekil)'!$C$1,[1]DATA!$I:$I,'Yas.Kal.Kararları(gerçek tekil)'!$C36),0)</f>
        <v>2</v>
      </c>
      <c r="G36" s="17">
        <f>IFERROR(SUMIFS([1]DATA!$J:$J,[1]DATA!$G:$G,'Yas.Kal.Kararları(gerçek tekil)'!G$2,[1]DATA!$H:$H,'Yas.Kal.Kararları(gerçek tekil)'!$C$1,[1]DATA!$I:$I,'Yas.Kal.Kararları(gerçek tekil)'!$C36),0)</f>
        <v>2</v>
      </c>
      <c r="H36" s="17">
        <f>IFERROR(SUMIFS([1]DATA!$J:$J,[1]DATA!$G:$G,'Yas.Kal.Kararları(gerçek tekil)'!H$2,[1]DATA!$H:$H,'Yas.Kal.Kararları(gerçek tekil)'!$C$1,[1]DATA!$I:$I,'Yas.Kal.Kararları(gerçek tekil)'!$C36),0)</f>
        <v>2</v>
      </c>
      <c r="I36" s="17">
        <f>IFERROR(SUMIFS([1]DATA!$J:$J,[1]DATA!$G:$G,'Yas.Kal.Kararları(gerçek tekil)'!I$2,[1]DATA!$H:$H,'Yas.Kal.Kararları(gerçek tekil)'!$C$1,[1]DATA!$I:$I,'Yas.Kal.Kararları(gerçek tekil)'!$C36),0)</f>
        <v>1</v>
      </c>
      <c r="J36" s="17">
        <f>IFERROR(SUMIFS([1]DATA!$J:$J,[1]DATA!$G:$G,'Yas.Kal.Kararları(gerçek tekil)'!J$2,[1]DATA!$H:$H,'Yas.Kal.Kararları(gerçek tekil)'!$C$1,[1]DATA!$I:$I,'Yas.Kal.Kararları(gerçek tekil)'!$C36),0)</f>
        <v>5</v>
      </c>
      <c r="K36" s="17">
        <f>IFERROR(SUMIFS([1]DATA!$J:$J,[1]DATA!$G:$G,'Yas.Kal.Kararları(gerçek tekil)'!K$2,[1]DATA!$H:$H,'Yas.Kal.Kararları(gerçek tekil)'!$C$1,[1]DATA!$I:$I,'Yas.Kal.Kararları(gerçek tekil)'!$C36),0)</f>
        <v>1</v>
      </c>
      <c r="L36" s="17">
        <f>IFERROR(SUMIFS([1]DATA!$J:$J,[1]DATA!$G:$G,'Yas.Kal.Kararları(gerçek tekil)'!L$2,[1]DATA!$H:$H,'Yas.Kal.Kararları(gerçek tekil)'!$C$1,[1]DATA!$I:$I,'Yas.Kal.Kararları(gerçek tekil)'!$C36),0)</f>
        <v>1</v>
      </c>
      <c r="M36" s="17">
        <f>IFERROR(SUMIFS([1]DATA!$J:$J,[1]DATA!$G:$G,'Yas.Kal.Kararları(gerçek tekil)'!M$2,[1]DATA!$H:$H,'Yas.Kal.Kararları(gerçek tekil)'!$C$1,[1]DATA!$I:$I,'Yas.Kal.Kararları(gerçek tekil)'!$C36),0)</f>
        <v>6</v>
      </c>
      <c r="N36" s="17"/>
      <c r="O36" s="17"/>
      <c r="P36" s="17"/>
      <c r="Q36" s="17">
        <f>IFERROR(SUMIFS([1]DATA!$X:$X,[1]DATA!$V:$V,'Yas.Kal.Kararları(gerçek tekil)'!$C$1,[1]DATA!$W:$W,'Yas.Kal.Kararları(gerçek tekil)'!$C36,[1]DATA!$U:$U,'Yas.Kal.Kararları(gerçek tekil)'!$C$2),0)</f>
        <v>21</v>
      </c>
    </row>
    <row r="37" spans="3:17" ht="15" customHeight="1">
      <c r="C37" s="10">
        <v>31</v>
      </c>
      <c r="D37" s="16" t="s">
        <v>52</v>
      </c>
      <c r="E37" s="17">
        <f>IFERROR(SUMIFS([1]DATA!$J:$J,[1]DATA!$G:$G,'Yas.Kal.Kararları(gerçek tekil)'!E$2,[1]DATA!$H:$H,'Yas.Kal.Kararları(gerçek tekil)'!$C$1,[1]DATA!$I:$I,'Yas.Kal.Kararları(gerçek tekil)'!$C37),0)</f>
        <v>10</v>
      </c>
      <c r="F37" s="17">
        <f>IFERROR(SUMIFS([1]DATA!$J:$J,[1]DATA!$G:$G,'Yas.Kal.Kararları(gerçek tekil)'!F$2,[1]DATA!$H:$H,'Yas.Kal.Kararları(gerçek tekil)'!$C$1,[1]DATA!$I:$I,'Yas.Kal.Kararları(gerçek tekil)'!$C37),0)</f>
        <v>7</v>
      </c>
      <c r="G37" s="17">
        <f>IFERROR(SUMIFS([1]DATA!$J:$J,[1]DATA!$G:$G,'Yas.Kal.Kararları(gerçek tekil)'!G$2,[1]DATA!$H:$H,'Yas.Kal.Kararları(gerçek tekil)'!$C$1,[1]DATA!$I:$I,'Yas.Kal.Kararları(gerçek tekil)'!$C37),0)</f>
        <v>5</v>
      </c>
      <c r="H37" s="17">
        <f>IFERROR(SUMIFS([1]DATA!$J:$J,[1]DATA!$G:$G,'Yas.Kal.Kararları(gerçek tekil)'!H$2,[1]DATA!$H:$H,'Yas.Kal.Kararları(gerçek tekil)'!$C$1,[1]DATA!$I:$I,'Yas.Kal.Kararları(gerçek tekil)'!$C37),0)</f>
        <v>9</v>
      </c>
      <c r="I37" s="17">
        <f>IFERROR(SUMIFS([1]DATA!$J:$J,[1]DATA!$G:$G,'Yas.Kal.Kararları(gerçek tekil)'!I$2,[1]DATA!$H:$H,'Yas.Kal.Kararları(gerçek tekil)'!$C$1,[1]DATA!$I:$I,'Yas.Kal.Kararları(gerçek tekil)'!$C37),0)</f>
        <v>2</v>
      </c>
      <c r="J37" s="17">
        <f>IFERROR(SUMIFS([1]DATA!$J:$J,[1]DATA!$G:$G,'Yas.Kal.Kararları(gerçek tekil)'!J$2,[1]DATA!$H:$H,'Yas.Kal.Kararları(gerçek tekil)'!$C$1,[1]DATA!$I:$I,'Yas.Kal.Kararları(gerçek tekil)'!$C37),0)</f>
        <v>17</v>
      </c>
      <c r="K37" s="17">
        <f>IFERROR(SUMIFS([1]DATA!$J:$J,[1]DATA!$G:$G,'Yas.Kal.Kararları(gerçek tekil)'!K$2,[1]DATA!$H:$H,'Yas.Kal.Kararları(gerçek tekil)'!$C$1,[1]DATA!$I:$I,'Yas.Kal.Kararları(gerçek tekil)'!$C37),0)</f>
        <v>6</v>
      </c>
      <c r="L37" s="17">
        <f>IFERROR(SUMIFS([1]DATA!$J:$J,[1]DATA!$G:$G,'Yas.Kal.Kararları(gerçek tekil)'!L$2,[1]DATA!$H:$H,'Yas.Kal.Kararları(gerçek tekil)'!$C$1,[1]DATA!$I:$I,'Yas.Kal.Kararları(gerçek tekil)'!$C37),0)</f>
        <v>8</v>
      </c>
      <c r="M37" s="17">
        <f>IFERROR(SUMIFS([1]DATA!$J:$J,[1]DATA!$G:$G,'Yas.Kal.Kararları(gerçek tekil)'!M$2,[1]DATA!$H:$H,'Yas.Kal.Kararları(gerçek tekil)'!$C$1,[1]DATA!$I:$I,'Yas.Kal.Kararları(gerçek tekil)'!$C37),0)</f>
        <v>11</v>
      </c>
      <c r="N37" s="17"/>
      <c r="O37" s="17"/>
      <c r="P37" s="17"/>
      <c r="Q37" s="17">
        <f>IFERROR(SUMIFS([1]DATA!$X:$X,[1]DATA!$V:$V,'Yas.Kal.Kararları(gerçek tekil)'!$C$1,[1]DATA!$W:$W,'Yas.Kal.Kararları(gerçek tekil)'!$C37,[1]DATA!$U:$U,'Yas.Kal.Kararları(gerçek tekil)'!$C$2),0)</f>
        <v>69</v>
      </c>
    </row>
    <row r="38" spans="3:17" ht="15" customHeight="1">
      <c r="C38" s="10">
        <v>32</v>
      </c>
      <c r="D38" s="16" t="s">
        <v>53</v>
      </c>
      <c r="E38" s="17">
        <f>IFERROR(SUMIFS([1]DATA!$J:$J,[1]DATA!$G:$G,'Yas.Kal.Kararları(gerçek tekil)'!E$2,[1]DATA!$H:$H,'Yas.Kal.Kararları(gerçek tekil)'!$C$1,[1]DATA!$I:$I,'Yas.Kal.Kararları(gerçek tekil)'!$C38),0)</f>
        <v>9</v>
      </c>
      <c r="F38" s="17">
        <f>IFERROR(SUMIFS([1]DATA!$J:$J,[1]DATA!$G:$G,'Yas.Kal.Kararları(gerçek tekil)'!F$2,[1]DATA!$H:$H,'Yas.Kal.Kararları(gerçek tekil)'!$C$1,[1]DATA!$I:$I,'Yas.Kal.Kararları(gerçek tekil)'!$C38),0)</f>
        <v>6</v>
      </c>
      <c r="G38" s="17">
        <f>IFERROR(SUMIFS([1]DATA!$J:$J,[1]DATA!$G:$G,'Yas.Kal.Kararları(gerçek tekil)'!G$2,[1]DATA!$H:$H,'Yas.Kal.Kararları(gerçek tekil)'!$C$1,[1]DATA!$I:$I,'Yas.Kal.Kararları(gerçek tekil)'!$C38),0)</f>
        <v>3</v>
      </c>
      <c r="H38" s="17">
        <f>IFERROR(SUMIFS([1]DATA!$J:$J,[1]DATA!$G:$G,'Yas.Kal.Kararları(gerçek tekil)'!H$2,[1]DATA!$H:$H,'Yas.Kal.Kararları(gerçek tekil)'!$C$1,[1]DATA!$I:$I,'Yas.Kal.Kararları(gerçek tekil)'!$C38),0)</f>
        <v>2</v>
      </c>
      <c r="I38" s="17">
        <f>IFERROR(SUMIFS([1]DATA!$J:$J,[1]DATA!$G:$G,'Yas.Kal.Kararları(gerçek tekil)'!I$2,[1]DATA!$H:$H,'Yas.Kal.Kararları(gerçek tekil)'!$C$1,[1]DATA!$I:$I,'Yas.Kal.Kararları(gerçek tekil)'!$C38),0)</f>
        <v>7</v>
      </c>
      <c r="J38" s="17">
        <f>IFERROR(SUMIFS([1]DATA!$J:$J,[1]DATA!$G:$G,'Yas.Kal.Kararları(gerçek tekil)'!J$2,[1]DATA!$H:$H,'Yas.Kal.Kararları(gerçek tekil)'!$C$1,[1]DATA!$I:$I,'Yas.Kal.Kararları(gerçek tekil)'!$C38),0)</f>
        <v>3</v>
      </c>
      <c r="K38" s="17">
        <f>IFERROR(SUMIFS([1]DATA!$J:$J,[1]DATA!$G:$G,'Yas.Kal.Kararları(gerçek tekil)'!K$2,[1]DATA!$H:$H,'Yas.Kal.Kararları(gerçek tekil)'!$C$1,[1]DATA!$I:$I,'Yas.Kal.Kararları(gerçek tekil)'!$C38),0)</f>
        <v>3</v>
      </c>
      <c r="L38" s="17">
        <f>IFERROR(SUMIFS([1]DATA!$J:$J,[1]DATA!$G:$G,'Yas.Kal.Kararları(gerçek tekil)'!L$2,[1]DATA!$H:$H,'Yas.Kal.Kararları(gerçek tekil)'!$C$1,[1]DATA!$I:$I,'Yas.Kal.Kararları(gerçek tekil)'!$C38),0)</f>
        <v>5</v>
      </c>
      <c r="M38" s="17">
        <f>IFERROR(SUMIFS([1]DATA!$J:$J,[1]DATA!$G:$G,'Yas.Kal.Kararları(gerçek tekil)'!M$2,[1]DATA!$H:$H,'Yas.Kal.Kararları(gerçek tekil)'!$C$1,[1]DATA!$I:$I,'Yas.Kal.Kararları(gerçek tekil)'!$C38),0)</f>
        <v>5</v>
      </c>
      <c r="N38" s="17"/>
      <c r="O38" s="17"/>
      <c r="P38" s="17"/>
      <c r="Q38" s="17">
        <f>IFERROR(SUMIFS([1]DATA!$X:$X,[1]DATA!$V:$V,'Yas.Kal.Kararları(gerçek tekil)'!$C$1,[1]DATA!$W:$W,'Yas.Kal.Kararları(gerçek tekil)'!$C38,[1]DATA!$U:$U,'Yas.Kal.Kararları(gerçek tekil)'!$C$2),0)</f>
        <v>37</v>
      </c>
    </row>
    <row r="39" spans="3:17" ht="15" customHeight="1">
      <c r="C39" s="10">
        <v>33</v>
      </c>
      <c r="D39" s="16" t="s">
        <v>54</v>
      </c>
      <c r="E39" s="17">
        <f>IFERROR(SUMIFS([1]DATA!$J:$J,[1]DATA!$G:$G,'Yas.Kal.Kararları(gerçek tekil)'!E$2,[1]DATA!$H:$H,'Yas.Kal.Kararları(gerçek tekil)'!$C$1,[1]DATA!$I:$I,'Yas.Kal.Kararları(gerçek tekil)'!$C39),0)</f>
        <v>32</v>
      </c>
      <c r="F39" s="17">
        <f>IFERROR(SUMIFS([1]DATA!$J:$J,[1]DATA!$G:$G,'Yas.Kal.Kararları(gerçek tekil)'!F$2,[1]DATA!$H:$H,'Yas.Kal.Kararları(gerçek tekil)'!$C$1,[1]DATA!$I:$I,'Yas.Kal.Kararları(gerçek tekil)'!$C39),0)</f>
        <v>36</v>
      </c>
      <c r="G39" s="17">
        <f>IFERROR(SUMIFS([1]DATA!$J:$J,[1]DATA!$G:$G,'Yas.Kal.Kararları(gerçek tekil)'!G$2,[1]DATA!$H:$H,'Yas.Kal.Kararları(gerçek tekil)'!$C$1,[1]DATA!$I:$I,'Yas.Kal.Kararları(gerçek tekil)'!$C39),0)</f>
        <v>29</v>
      </c>
      <c r="H39" s="17">
        <f>IFERROR(SUMIFS([1]DATA!$J:$J,[1]DATA!$G:$G,'Yas.Kal.Kararları(gerçek tekil)'!H$2,[1]DATA!$H:$H,'Yas.Kal.Kararları(gerçek tekil)'!$C$1,[1]DATA!$I:$I,'Yas.Kal.Kararları(gerçek tekil)'!$C39),0)</f>
        <v>34</v>
      </c>
      <c r="I39" s="17">
        <f>IFERROR(SUMIFS([1]DATA!$J:$J,[1]DATA!$G:$G,'Yas.Kal.Kararları(gerçek tekil)'!I$2,[1]DATA!$H:$H,'Yas.Kal.Kararları(gerçek tekil)'!$C$1,[1]DATA!$I:$I,'Yas.Kal.Kararları(gerçek tekil)'!$C39),0)</f>
        <v>39</v>
      </c>
      <c r="J39" s="17">
        <f>IFERROR(SUMIFS([1]DATA!$J:$J,[1]DATA!$G:$G,'Yas.Kal.Kararları(gerçek tekil)'!J$2,[1]DATA!$H:$H,'Yas.Kal.Kararları(gerçek tekil)'!$C$1,[1]DATA!$I:$I,'Yas.Kal.Kararları(gerçek tekil)'!$C39),0)</f>
        <v>36</v>
      </c>
      <c r="K39" s="17">
        <f>IFERROR(SUMIFS([1]DATA!$J:$J,[1]DATA!$G:$G,'Yas.Kal.Kararları(gerçek tekil)'!K$2,[1]DATA!$H:$H,'Yas.Kal.Kararları(gerçek tekil)'!$C$1,[1]DATA!$I:$I,'Yas.Kal.Kararları(gerçek tekil)'!$C39),0)</f>
        <v>25</v>
      </c>
      <c r="L39" s="17">
        <f>IFERROR(SUMIFS([1]DATA!$J:$J,[1]DATA!$G:$G,'Yas.Kal.Kararları(gerçek tekil)'!L$2,[1]DATA!$H:$H,'Yas.Kal.Kararları(gerçek tekil)'!$C$1,[1]DATA!$I:$I,'Yas.Kal.Kararları(gerçek tekil)'!$C39),0)</f>
        <v>18</v>
      </c>
      <c r="M39" s="17">
        <f>IFERROR(SUMIFS([1]DATA!$J:$J,[1]DATA!$G:$G,'Yas.Kal.Kararları(gerçek tekil)'!M$2,[1]DATA!$H:$H,'Yas.Kal.Kararları(gerçek tekil)'!$C$1,[1]DATA!$I:$I,'Yas.Kal.Kararları(gerçek tekil)'!$C39),0)</f>
        <v>29</v>
      </c>
      <c r="N39" s="17"/>
      <c r="O39" s="17"/>
      <c r="P39" s="17"/>
      <c r="Q39" s="17">
        <f>IFERROR(SUMIFS([1]DATA!$X:$X,[1]DATA!$V:$V,'Yas.Kal.Kararları(gerçek tekil)'!$C$1,[1]DATA!$W:$W,'Yas.Kal.Kararları(gerçek tekil)'!$C39,[1]DATA!$U:$U,'Yas.Kal.Kararları(gerçek tekil)'!$C$2),0)</f>
        <v>251</v>
      </c>
    </row>
    <row r="40" spans="3:17" ht="15" customHeight="1">
      <c r="C40" s="10">
        <v>46</v>
      </c>
      <c r="D40" s="16" t="s">
        <v>55</v>
      </c>
      <c r="E40" s="17">
        <f>IFERROR(SUMIFS([1]DATA!$J:$J,[1]DATA!$G:$G,'Yas.Kal.Kararları(gerçek tekil)'!E$2,[1]DATA!$H:$H,'Yas.Kal.Kararları(gerçek tekil)'!$C$1,[1]DATA!$I:$I,'Yas.Kal.Kararları(gerçek tekil)'!$C40),0)</f>
        <v>19</v>
      </c>
      <c r="F40" s="17">
        <f>IFERROR(SUMIFS([1]DATA!$J:$J,[1]DATA!$G:$G,'Yas.Kal.Kararları(gerçek tekil)'!F$2,[1]DATA!$H:$H,'Yas.Kal.Kararları(gerçek tekil)'!$C$1,[1]DATA!$I:$I,'Yas.Kal.Kararları(gerçek tekil)'!$C40),0)</f>
        <v>20</v>
      </c>
      <c r="G40" s="17">
        <f>IFERROR(SUMIFS([1]DATA!$J:$J,[1]DATA!$G:$G,'Yas.Kal.Kararları(gerçek tekil)'!G$2,[1]DATA!$H:$H,'Yas.Kal.Kararları(gerçek tekil)'!$C$1,[1]DATA!$I:$I,'Yas.Kal.Kararları(gerçek tekil)'!$C40),0)</f>
        <v>25</v>
      </c>
      <c r="H40" s="17">
        <f>IFERROR(SUMIFS([1]DATA!$J:$J,[1]DATA!$G:$G,'Yas.Kal.Kararları(gerçek tekil)'!H$2,[1]DATA!$H:$H,'Yas.Kal.Kararları(gerçek tekil)'!$C$1,[1]DATA!$I:$I,'Yas.Kal.Kararları(gerçek tekil)'!$C40),0)</f>
        <v>10</v>
      </c>
      <c r="I40" s="17">
        <f>IFERROR(SUMIFS([1]DATA!$J:$J,[1]DATA!$G:$G,'Yas.Kal.Kararları(gerçek tekil)'!I$2,[1]DATA!$H:$H,'Yas.Kal.Kararları(gerçek tekil)'!$C$1,[1]DATA!$I:$I,'Yas.Kal.Kararları(gerçek tekil)'!$C40),0)</f>
        <v>12</v>
      </c>
      <c r="J40" s="17">
        <f>IFERROR(SUMIFS([1]DATA!$J:$J,[1]DATA!$G:$G,'Yas.Kal.Kararları(gerçek tekil)'!J$2,[1]DATA!$H:$H,'Yas.Kal.Kararları(gerçek tekil)'!$C$1,[1]DATA!$I:$I,'Yas.Kal.Kararları(gerçek tekil)'!$C40),0)</f>
        <v>10</v>
      </c>
      <c r="K40" s="17">
        <f>IFERROR(SUMIFS([1]DATA!$J:$J,[1]DATA!$G:$G,'Yas.Kal.Kararları(gerçek tekil)'!K$2,[1]DATA!$H:$H,'Yas.Kal.Kararları(gerçek tekil)'!$C$1,[1]DATA!$I:$I,'Yas.Kal.Kararları(gerçek tekil)'!$C40),0)</f>
        <v>9</v>
      </c>
      <c r="L40" s="17">
        <f>IFERROR(SUMIFS([1]DATA!$J:$J,[1]DATA!$G:$G,'Yas.Kal.Kararları(gerçek tekil)'!L$2,[1]DATA!$H:$H,'Yas.Kal.Kararları(gerçek tekil)'!$C$1,[1]DATA!$I:$I,'Yas.Kal.Kararları(gerçek tekil)'!$C40),0)</f>
        <v>6</v>
      </c>
      <c r="M40" s="17">
        <f>IFERROR(SUMIFS([1]DATA!$J:$J,[1]DATA!$G:$G,'Yas.Kal.Kararları(gerçek tekil)'!M$2,[1]DATA!$H:$H,'Yas.Kal.Kararları(gerçek tekil)'!$C$1,[1]DATA!$I:$I,'Yas.Kal.Kararları(gerçek tekil)'!$C40),0)</f>
        <v>12</v>
      </c>
      <c r="N40" s="17"/>
      <c r="O40" s="17"/>
      <c r="P40" s="17"/>
      <c r="Q40" s="17">
        <f>IFERROR(SUMIFS([1]DATA!$X:$X,[1]DATA!$V:$V,'Yas.Kal.Kararları(gerçek tekil)'!$C$1,[1]DATA!$W:$W,'Yas.Kal.Kararları(gerçek tekil)'!$C40,[1]DATA!$U:$U,'Yas.Kal.Kararları(gerçek tekil)'!$C$2),0)</f>
        <v>104</v>
      </c>
    </row>
    <row r="41" spans="3:17" ht="15" customHeight="1">
      <c r="C41" s="10">
        <v>80</v>
      </c>
      <c r="D41" s="16" t="s">
        <v>56</v>
      </c>
      <c r="E41" s="17">
        <f>IFERROR(SUMIFS([1]DATA!$J:$J,[1]DATA!$G:$G,'Yas.Kal.Kararları(gerçek tekil)'!E$2,[1]DATA!$H:$H,'Yas.Kal.Kararları(gerçek tekil)'!$C$1,[1]DATA!$I:$I,'Yas.Kal.Kararları(gerçek tekil)'!$C41),0)</f>
        <v>0</v>
      </c>
      <c r="F41" s="17">
        <f>IFERROR(SUMIFS([1]DATA!$J:$J,[1]DATA!$G:$G,'Yas.Kal.Kararları(gerçek tekil)'!F$2,[1]DATA!$H:$H,'Yas.Kal.Kararları(gerçek tekil)'!$C$1,[1]DATA!$I:$I,'Yas.Kal.Kararları(gerçek tekil)'!$C41),0)</f>
        <v>3</v>
      </c>
      <c r="G41" s="17">
        <f>IFERROR(SUMIFS([1]DATA!$J:$J,[1]DATA!$G:$G,'Yas.Kal.Kararları(gerçek tekil)'!G$2,[1]DATA!$H:$H,'Yas.Kal.Kararları(gerçek tekil)'!$C$1,[1]DATA!$I:$I,'Yas.Kal.Kararları(gerçek tekil)'!$C41),0)</f>
        <v>5</v>
      </c>
      <c r="H41" s="17">
        <f>IFERROR(SUMIFS([1]DATA!$J:$J,[1]DATA!$G:$G,'Yas.Kal.Kararları(gerçek tekil)'!H$2,[1]DATA!$H:$H,'Yas.Kal.Kararları(gerçek tekil)'!$C$1,[1]DATA!$I:$I,'Yas.Kal.Kararları(gerçek tekil)'!$C41),0)</f>
        <v>1</v>
      </c>
      <c r="I41" s="17">
        <f>IFERROR(SUMIFS([1]DATA!$J:$J,[1]DATA!$G:$G,'Yas.Kal.Kararları(gerçek tekil)'!I$2,[1]DATA!$H:$H,'Yas.Kal.Kararları(gerçek tekil)'!$C$1,[1]DATA!$I:$I,'Yas.Kal.Kararları(gerçek tekil)'!$C41),0)</f>
        <v>2</v>
      </c>
      <c r="J41" s="17">
        <f>IFERROR(SUMIFS([1]DATA!$J:$J,[1]DATA!$G:$G,'Yas.Kal.Kararları(gerçek tekil)'!J$2,[1]DATA!$H:$H,'Yas.Kal.Kararları(gerçek tekil)'!$C$1,[1]DATA!$I:$I,'Yas.Kal.Kararları(gerçek tekil)'!$C41),0)</f>
        <v>10</v>
      </c>
      <c r="K41" s="17">
        <f>IFERROR(SUMIFS([1]DATA!$J:$J,[1]DATA!$G:$G,'Yas.Kal.Kararları(gerçek tekil)'!K$2,[1]DATA!$H:$H,'Yas.Kal.Kararları(gerçek tekil)'!$C$1,[1]DATA!$I:$I,'Yas.Kal.Kararları(gerçek tekil)'!$C41),0)</f>
        <v>3</v>
      </c>
      <c r="L41" s="17">
        <f>IFERROR(SUMIFS([1]DATA!$J:$J,[1]DATA!$G:$G,'Yas.Kal.Kararları(gerçek tekil)'!L$2,[1]DATA!$H:$H,'Yas.Kal.Kararları(gerçek tekil)'!$C$1,[1]DATA!$I:$I,'Yas.Kal.Kararları(gerçek tekil)'!$C41),0)</f>
        <v>0</v>
      </c>
      <c r="M41" s="17">
        <f>IFERROR(SUMIFS([1]DATA!$J:$J,[1]DATA!$G:$G,'Yas.Kal.Kararları(gerçek tekil)'!M$2,[1]DATA!$H:$H,'Yas.Kal.Kararları(gerçek tekil)'!$C$1,[1]DATA!$I:$I,'Yas.Kal.Kararları(gerçek tekil)'!$C41),0)</f>
        <v>1</v>
      </c>
      <c r="N41" s="17"/>
      <c r="O41" s="17"/>
      <c r="P41" s="17"/>
      <c r="Q41" s="17">
        <f>IFERROR(SUMIFS([1]DATA!$X:$X,[1]DATA!$V:$V,'Yas.Kal.Kararları(gerçek tekil)'!$C$1,[1]DATA!$W:$W,'Yas.Kal.Kararları(gerçek tekil)'!$C41,[1]DATA!$U:$U,'Yas.Kal.Kararları(gerçek tekil)'!$C$2),0)</f>
        <v>22</v>
      </c>
    </row>
    <row r="42" spans="3:17" ht="20.149999999999999" customHeight="1">
      <c r="C42" s="10" t="s">
        <v>57</v>
      </c>
      <c r="D42" s="13" t="s">
        <v>57</v>
      </c>
      <c r="E42" s="14">
        <f>IFERROR(SUMIFS([1]DATA!$Q:$Q,[1]DATA!$N:$N,'Yas.Kal.Kararları(gerçek tekil)'!E$2,[1]DATA!$O:$O,'Yas.Kal.Kararları(gerçek tekil)'!$C$1,[1]DATA!$P:$P,'Yas.Kal.Kararları(gerçek tekil)'!$C42),0)</f>
        <v>70</v>
      </c>
      <c r="F42" s="14">
        <f>IFERROR(SUMIFS([1]DATA!$Q:$Q,[1]DATA!$N:$N,'Yas.Kal.Kararları(gerçek tekil)'!F$2,[1]DATA!$O:$O,'Yas.Kal.Kararları(gerçek tekil)'!$C$1,[1]DATA!$P:$P,'Yas.Kal.Kararları(gerçek tekil)'!$C42),0)</f>
        <v>73</v>
      </c>
      <c r="G42" s="14">
        <f>IFERROR(SUMIFS([1]DATA!$Q:$Q,[1]DATA!$N:$N,'Yas.Kal.Kararları(gerçek tekil)'!G$2,[1]DATA!$O:$O,'Yas.Kal.Kararları(gerçek tekil)'!$C$1,[1]DATA!$P:$P,'Yas.Kal.Kararları(gerçek tekil)'!$C42),0)</f>
        <v>83</v>
      </c>
      <c r="H42" s="14">
        <f>IFERROR(SUMIFS([1]DATA!$Q:$Q,[1]DATA!$N:$N,'Yas.Kal.Kararları(gerçek tekil)'!H$2,[1]DATA!$O:$O,'Yas.Kal.Kararları(gerçek tekil)'!$C$1,[1]DATA!$P:$P,'Yas.Kal.Kararları(gerçek tekil)'!$C42),0)</f>
        <v>86</v>
      </c>
      <c r="I42" s="14">
        <f>IFERROR(SUMIFS([1]DATA!$Q:$Q,[1]DATA!$N:$N,'Yas.Kal.Kararları(gerçek tekil)'!I$2,[1]DATA!$O:$O,'Yas.Kal.Kararları(gerçek tekil)'!$C$1,[1]DATA!$P:$P,'Yas.Kal.Kararları(gerçek tekil)'!$C42),0)</f>
        <v>76</v>
      </c>
      <c r="J42" s="14">
        <f>IFERROR(SUMIFS([1]DATA!$Q:$Q,[1]DATA!$N:$N,'Yas.Kal.Kararları(gerçek tekil)'!J$2,[1]DATA!$O:$O,'Yas.Kal.Kararları(gerçek tekil)'!$C$1,[1]DATA!$P:$P,'Yas.Kal.Kararları(gerçek tekil)'!$C42),0)</f>
        <v>79</v>
      </c>
      <c r="K42" s="14">
        <f>IFERROR(SUMIFS([1]DATA!$Q:$Q,[1]DATA!$N:$N,'Yas.Kal.Kararları(gerçek tekil)'!K$2,[1]DATA!$O:$O,'Yas.Kal.Kararları(gerçek tekil)'!$C$1,[1]DATA!$P:$P,'Yas.Kal.Kararları(gerçek tekil)'!$C42),0)</f>
        <v>77</v>
      </c>
      <c r="L42" s="14">
        <f>IFERROR(SUMIFS([1]DATA!$Q:$Q,[1]DATA!$N:$N,'Yas.Kal.Kararları(gerçek tekil)'!L$2,[1]DATA!$O:$O,'Yas.Kal.Kararları(gerçek tekil)'!$C$1,[1]DATA!$P:$P,'Yas.Kal.Kararları(gerçek tekil)'!$C42),0)</f>
        <v>44</v>
      </c>
      <c r="M42" s="14">
        <f>IFERROR(SUMIFS([1]DATA!$Q:$Q,[1]DATA!$N:$N,'Yas.Kal.Kararları(gerçek tekil)'!M$2,[1]DATA!$O:$O,'Yas.Kal.Kararları(gerçek tekil)'!$C$1,[1]DATA!$P:$P,'Yas.Kal.Kararları(gerçek tekil)'!$C42),0)</f>
        <v>109</v>
      </c>
      <c r="N42" s="14"/>
      <c r="O42" s="14"/>
      <c r="P42" s="14"/>
      <c r="Q42" s="14">
        <f>IFERROR(SUMIFS([1]DATA!$AE:$AE,[1]DATA!$AC:$AC,'Yas.Kal.Kararları(gerçek tekil)'!$C$1,[1]DATA!$AD:$AD,'Yas.Kal.Kararları(gerçek tekil)'!$C42,[1]DATA!$AB:$AB,'Yas.Kal.Kararları(gerçek tekil)'!$C$2),0)</f>
        <v>553</v>
      </c>
    </row>
    <row r="43" spans="3:17" ht="15" customHeight="1">
      <c r="C43" s="10">
        <v>68</v>
      </c>
      <c r="D43" s="16" t="s">
        <v>58</v>
      </c>
      <c r="E43" s="17">
        <f>IFERROR(SUMIFS([1]DATA!$J:$J,[1]DATA!$G:$G,'Yas.Kal.Kararları(gerçek tekil)'!E$2,[1]DATA!$H:$H,'Yas.Kal.Kararları(gerçek tekil)'!$C$1,[1]DATA!$I:$I,'Yas.Kal.Kararları(gerçek tekil)'!$C43),0)</f>
        <v>8</v>
      </c>
      <c r="F43" s="17">
        <f>IFERROR(SUMIFS([1]DATA!$J:$J,[1]DATA!$G:$G,'Yas.Kal.Kararları(gerçek tekil)'!F$2,[1]DATA!$H:$H,'Yas.Kal.Kararları(gerçek tekil)'!$C$1,[1]DATA!$I:$I,'Yas.Kal.Kararları(gerçek tekil)'!$C43),0)</f>
        <v>11</v>
      </c>
      <c r="G43" s="17">
        <f>IFERROR(SUMIFS([1]DATA!$J:$J,[1]DATA!$G:$G,'Yas.Kal.Kararları(gerçek tekil)'!G$2,[1]DATA!$H:$H,'Yas.Kal.Kararları(gerçek tekil)'!$C$1,[1]DATA!$I:$I,'Yas.Kal.Kararları(gerçek tekil)'!$C43),0)</f>
        <v>8</v>
      </c>
      <c r="H43" s="17">
        <f>IFERROR(SUMIFS([1]DATA!$J:$J,[1]DATA!$G:$G,'Yas.Kal.Kararları(gerçek tekil)'!H$2,[1]DATA!$H:$H,'Yas.Kal.Kararları(gerçek tekil)'!$C$1,[1]DATA!$I:$I,'Yas.Kal.Kararları(gerçek tekil)'!$C43),0)</f>
        <v>9</v>
      </c>
      <c r="I43" s="17">
        <f>IFERROR(SUMIFS([1]DATA!$J:$J,[1]DATA!$G:$G,'Yas.Kal.Kararları(gerçek tekil)'!I$2,[1]DATA!$H:$H,'Yas.Kal.Kararları(gerçek tekil)'!$C$1,[1]DATA!$I:$I,'Yas.Kal.Kararları(gerçek tekil)'!$C43),0)</f>
        <v>11</v>
      </c>
      <c r="J43" s="17">
        <f>IFERROR(SUMIFS([1]DATA!$J:$J,[1]DATA!$G:$G,'Yas.Kal.Kararları(gerçek tekil)'!J$2,[1]DATA!$H:$H,'Yas.Kal.Kararları(gerçek tekil)'!$C$1,[1]DATA!$I:$I,'Yas.Kal.Kararları(gerçek tekil)'!$C43),0)</f>
        <v>9</v>
      </c>
      <c r="K43" s="17">
        <f>IFERROR(SUMIFS([1]DATA!$J:$J,[1]DATA!$G:$G,'Yas.Kal.Kararları(gerçek tekil)'!K$2,[1]DATA!$H:$H,'Yas.Kal.Kararları(gerçek tekil)'!$C$1,[1]DATA!$I:$I,'Yas.Kal.Kararları(gerçek tekil)'!$C43),0)</f>
        <v>12</v>
      </c>
      <c r="L43" s="17">
        <f>IFERROR(SUMIFS([1]DATA!$J:$J,[1]DATA!$G:$G,'Yas.Kal.Kararları(gerçek tekil)'!L$2,[1]DATA!$H:$H,'Yas.Kal.Kararları(gerçek tekil)'!$C$1,[1]DATA!$I:$I,'Yas.Kal.Kararları(gerçek tekil)'!$C43),0)</f>
        <v>4</v>
      </c>
      <c r="M43" s="17">
        <f>IFERROR(SUMIFS([1]DATA!$J:$J,[1]DATA!$G:$G,'Yas.Kal.Kararları(gerçek tekil)'!M$2,[1]DATA!$H:$H,'Yas.Kal.Kararları(gerçek tekil)'!$C$1,[1]DATA!$I:$I,'Yas.Kal.Kararları(gerçek tekil)'!$C43),0)</f>
        <v>12</v>
      </c>
      <c r="N43" s="17"/>
      <c r="O43" s="17"/>
      <c r="P43" s="17"/>
      <c r="Q43" s="17">
        <f>IFERROR(SUMIFS([1]DATA!$X:$X,[1]DATA!$V:$V,'Yas.Kal.Kararları(gerçek tekil)'!$C$1,[1]DATA!$W:$W,'Yas.Kal.Kararları(gerçek tekil)'!$C43,[1]DATA!$U:$U,'Yas.Kal.Kararları(gerçek tekil)'!$C$2),0)</f>
        <v>66</v>
      </c>
    </row>
    <row r="44" spans="3:17" ht="15" customHeight="1">
      <c r="C44" s="10">
        <v>38</v>
      </c>
      <c r="D44" s="16" t="s">
        <v>59</v>
      </c>
      <c r="E44" s="17">
        <f>IFERROR(SUMIFS([1]DATA!$J:$J,[1]DATA!$G:$G,'Yas.Kal.Kararları(gerçek tekil)'!E$2,[1]DATA!$H:$H,'Yas.Kal.Kararları(gerçek tekil)'!$C$1,[1]DATA!$I:$I,'Yas.Kal.Kararları(gerçek tekil)'!$C44),0)</f>
        <v>52</v>
      </c>
      <c r="F44" s="17">
        <f>IFERROR(SUMIFS([1]DATA!$J:$J,[1]DATA!$G:$G,'Yas.Kal.Kararları(gerçek tekil)'!F$2,[1]DATA!$H:$H,'Yas.Kal.Kararları(gerçek tekil)'!$C$1,[1]DATA!$I:$I,'Yas.Kal.Kararları(gerçek tekil)'!$C44),0)</f>
        <v>50</v>
      </c>
      <c r="G44" s="17">
        <f>IFERROR(SUMIFS([1]DATA!$J:$J,[1]DATA!$G:$G,'Yas.Kal.Kararları(gerçek tekil)'!G$2,[1]DATA!$H:$H,'Yas.Kal.Kararları(gerçek tekil)'!$C$1,[1]DATA!$I:$I,'Yas.Kal.Kararları(gerçek tekil)'!$C44),0)</f>
        <v>57</v>
      </c>
      <c r="H44" s="17">
        <f>IFERROR(SUMIFS([1]DATA!$J:$J,[1]DATA!$G:$G,'Yas.Kal.Kararları(gerçek tekil)'!H$2,[1]DATA!$H:$H,'Yas.Kal.Kararları(gerçek tekil)'!$C$1,[1]DATA!$I:$I,'Yas.Kal.Kararları(gerçek tekil)'!$C44),0)</f>
        <v>48</v>
      </c>
      <c r="I44" s="17">
        <f>IFERROR(SUMIFS([1]DATA!$J:$J,[1]DATA!$G:$G,'Yas.Kal.Kararları(gerçek tekil)'!I$2,[1]DATA!$H:$H,'Yas.Kal.Kararları(gerçek tekil)'!$C$1,[1]DATA!$I:$I,'Yas.Kal.Kararları(gerçek tekil)'!$C44),0)</f>
        <v>51</v>
      </c>
      <c r="J44" s="17">
        <f>IFERROR(SUMIFS([1]DATA!$J:$J,[1]DATA!$G:$G,'Yas.Kal.Kararları(gerçek tekil)'!J$2,[1]DATA!$H:$H,'Yas.Kal.Kararları(gerçek tekil)'!$C$1,[1]DATA!$I:$I,'Yas.Kal.Kararları(gerçek tekil)'!$C44),0)</f>
        <v>46</v>
      </c>
      <c r="K44" s="17">
        <f>IFERROR(SUMIFS([1]DATA!$J:$J,[1]DATA!$G:$G,'Yas.Kal.Kararları(gerçek tekil)'!K$2,[1]DATA!$H:$H,'Yas.Kal.Kararları(gerçek tekil)'!$C$1,[1]DATA!$I:$I,'Yas.Kal.Kararları(gerçek tekil)'!$C44),0)</f>
        <v>49</v>
      </c>
      <c r="L44" s="17">
        <f>IFERROR(SUMIFS([1]DATA!$J:$J,[1]DATA!$G:$G,'Yas.Kal.Kararları(gerçek tekil)'!L$2,[1]DATA!$H:$H,'Yas.Kal.Kararları(gerçek tekil)'!$C$1,[1]DATA!$I:$I,'Yas.Kal.Kararları(gerçek tekil)'!$C44),0)</f>
        <v>26</v>
      </c>
      <c r="M44" s="17">
        <f>IFERROR(SUMIFS([1]DATA!$J:$J,[1]DATA!$G:$G,'Yas.Kal.Kararları(gerçek tekil)'!M$2,[1]DATA!$H:$H,'Yas.Kal.Kararları(gerçek tekil)'!$C$1,[1]DATA!$I:$I,'Yas.Kal.Kararları(gerçek tekil)'!$C44),0)</f>
        <v>67</v>
      </c>
      <c r="N44" s="17"/>
      <c r="O44" s="17"/>
      <c r="P44" s="17"/>
      <c r="Q44" s="17">
        <f>IFERROR(SUMIFS([1]DATA!$X:$X,[1]DATA!$V:$V,'Yas.Kal.Kararları(gerçek tekil)'!$C$1,[1]DATA!$W:$W,'Yas.Kal.Kararları(gerçek tekil)'!$C44,[1]DATA!$U:$U,'Yas.Kal.Kararları(gerçek tekil)'!$C$2),0)</f>
        <v>347</v>
      </c>
    </row>
    <row r="45" spans="3:17" ht="15" customHeight="1">
      <c r="C45" s="10">
        <v>71</v>
      </c>
      <c r="D45" s="16" t="s">
        <v>60</v>
      </c>
      <c r="E45" s="17">
        <f>IFERROR(SUMIFS([1]DATA!$J:$J,[1]DATA!$G:$G,'Yas.Kal.Kararları(gerçek tekil)'!E$2,[1]DATA!$H:$H,'Yas.Kal.Kararları(gerçek tekil)'!$C$1,[1]DATA!$I:$I,'Yas.Kal.Kararları(gerçek tekil)'!$C45),0)</f>
        <v>1</v>
      </c>
      <c r="F45" s="17">
        <f>IFERROR(SUMIFS([1]DATA!$J:$J,[1]DATA!$G:$G,'Yas.Kal.Kararları(gerçek tekil)'!F$2,[1]DATA!$H:$H,'Yas.Kal.Kararları(gerçek tekil)'!$C$1,[1]DATA!$I:$I,'Yas.Kal.Kararları(gerçek tekil)'!$C45),0)</f>
        <v>0</v>
      </c>
      <c r="G45" s="17">
        <f>IFERROR(SUMIFS([1]DATA!$J:$J,[1]DATA!$G:$G,'Yas.Kal.Kararları(gerçek tekil)'!G$2,[1]DATA!$H:$H,'Yas.Kal.Kararları(gerçek tekil)'!$C$1,[1]DATA!$I:$I,'Yas.Kal.Kararları(gerçek tekil)'!$C45),0)</f>
        <v>1</v>
      </c>
      <c r="H45" s="17">
        <f>IFERROR(SUMIFS([1]DATA!$J:$J,[1]DATA!$G:$G,'Yas.Kal.Kararları(gerçek tekil)'!H$2,[1]DATA!$H:$H,'Yas.Kal.Kararları(gerçek tekil)'!$C$1,[1]DATA!$I:$I,'Yas.Kal.Kararları(gerçek tekil)'!$C45),0)</f>
        <v>6</v>
      </c>
      <c r="I45" s="17">
        <f>IFERROR(SUMIFS([1]DATA!$J:$J,[1]DATA!$G:$G,'Yas.Kal.Kararları(gerçek tekil)'!I$2,[1]DATA!$H:$H,'Yas.Kal.Kararları(gerçek tekil)'!$C$1,[1]DATA!$I:$I,'Yas.Kal.Kararları(gerçek tekil)'!$C45),0)</f>
        <v>1</v>
      </c>
      <c r="J45" s="17">
        <f>IFERROR(SUMIFS([1]DATA!$J:$J,[1]DATA!$G:$G,'Yas.Kal.Kararları(gerçek tekil)'!J$2,[1]DATA!$H:$H,'Yas.Kal.Kararları(gerçek tekil)'!$C$1,[1]DATA!$I:$I,'Yas.Kal.Kararları(gerçek tekil)'!$C45),0)</f>
        <v>1</v>
      </c>
      <c r="K45" s="17">
        <f>IFERROR(SUMIFS([1]DATA!$J:$J,[1]DATA!$G:$G,'Yas.Kal.Kararları(gerçek tekil)'!K$2,[1]DATA!$H:$H,'Yas.Kal.Kararları(gerçek tekil)'!$C$1,[1]DATA!$I:$I,'Yas.Kal.Kararları(gerçek tekil)'!$C45),0)</f>
        <v>0</v>
      </c>
      <c r="L45" s="17">
        <f>IFERROR(SUMIFS([1]DATA!$J:$J,[1]DATA!$G:$G,'Yas.Kal.Kararları(gerçek tekil)'!L$2,[1]DATA!$H:$H,'Yas.Kal.Kararları(gerçek tekil)'!$C$1,[1]DATA!$I:$I,'Yas.Kal.Kararları(gerçek tekil)'!$C45),0)</f>
        <v>1</v>
      </c>
      <c r="M45" s="17">
        <f>IFERROR(SUMIFS([1]DATA!$J:$J,[1]DATA!$G:$G,'Yas.Kal.Kararları(gerçek tekil)'!M$2,[1]DATA!$H:$H,'Yas.Kal.Kararları(gerçek tekil)'!$C$1,[1]DATA!$I:$I,'Yas.Kal.Kararları(gerçek tekil)'!$C45),0)</f>
        <v>8</v>
      </c>
      <c r="N45" s="17"/>
      <c r="O45" s="17"/>
      <c r="P45" s="17"/>
      <c r="Q45" s="17">
        <f>IFERROR(SUMIFS([1]DATA!$X:$X,[1]DATA!$V:$V,'Yas.Kal.Kararları(gerçek tekil)'!$C$1,[1]DATA!$W:$W,'Yas.Kal.Kararları(gerçek tekil)'!$C45,[1]DATA!$U:$U,'Yas.Kal.Kararları(gerçek tekil)'!$C$2),0)</f>
        <v>12</v>
      </c>
    </row>
    <row r="46" spans="3:17" ht="15" customHeight="1">
      <c r="C46" s="10">
        <v>40</v>
      </c>
      <c r="D46" s="16" t="s">
        <v>61</v>
      </c>
      <c r="E46" s="17">
        <f>IFERROR(SUMIFS([1]DATA!$J:$J,[1]DATA!$G:$G,'Yas.Kal.Kararları(gerçek tekil)'!E$2,[1]DATA!$H:$H,'Yas.Kal.Kararları(gerçek tekil)'!$C$1,[1]DATA!$I:$I,'Yas.Kal.Kararları(gerçek tekil)'!$C46),0)</f>
        <v>1</v>
      </c>
      <c r="F46" s="17">
        <f>IFERROR(SUMIFS([1]DATA!$J:$J,[1]DATA!$G:$G,'Yas.Kal.Kararları(gerçek tekil)'!F$2,[1]DATA!$H:$H,'Yas.Kal.Kararları(gerçek tekil)'!$C$1,[1]DATA!$I:$I,'Yas.Kal.Kararları(gerçek tekil)'!$C46),0)</f>
        <v>4</v>
      </c>
      <c r="G46" s="17">
        <f>IFERROR(SUMIFS([1]DATA!$J:$J,[1]DATA!$G:$G,'Yas.Kal.Kararları(gerçek tekil)'!G$2,[1]DATA!$H:$H,'Yas.Kal.Kararları(gerçek tekil)'!$C$1,[1]DATA!$I:$I,'Yas.Kal.Kararları(gerçek tekil)'!$C46),0)</f>
        <v>3</v>
      </c>
      <c r="H46" s="17">
        <f>IFERROR(SUMIFS([1]DATA!$J:$J,[1]DATA!$G:$G,'Yas.Kal.Kararları(gerçek tekil)'!H$2,[1]DATA!$H:$H,'Yas.Kal.Kararları(gerçek tekil)'!$C$1,[1]DATA!$I:$I,'Yas.Kal.Kararları(gerçek tekil)'!$C46),0)</f>
        <v>3</v>
      </c>
      <c r="I46" s="17">
        <f>IFERROR(SUMIFS([1]DATA!$J:$J,[1]DATA!$G:$G,'Yas.Kal.Kararları(gerçek tekil)'!I$2,[1]DATA!$H:$H,'Yas.Kal.Kararları(gerçek tekil)'!$C$1,[1]DATA!$I:$I,'Yas.Kal.Kararları(gerçek tekil)'!$C46),0)</f>
        <v>2</v>
      </c>
      <c r="J46" s="17">
        <f>IFERROR(SUMIFS([1]DATA!$J:$J,[1]DATA!$G:$G,'Yas.Kal.Kararları(gerçek tekil)'!J$2,[1]DATA!$H:$H,'Yas.Kal.Kararları(gerçek tekil)'!$C$1,[1]DATA!$I:$I,'Yas.Kal.Kararları(gerçek tekil)'!$C46),0)</f>
        <v>2</v>
      </c>
      <c r="K46" s="17">
        <f>IFERROR(SUMIFS([1]DATA!$J:$J,[1]DATA!$G:$G,'Yas.Kal.Kararları(gerçek tekil)'!K$2,[1]DATA!$H:$H,'Yas.Kal.Kararları(gerçek tekil)'!$C$1,[1]DATA!$I:$I,'Yas.Kal.Kararları(gerçek tekil)'!$C46),0)</f>
        <v>2</v>
      </c>
      <c r="L46" s="17">
        <f>IFERROR(SUMIFS([1]DATA!$J:$J,[1]DATA!$G:$G,'Yas.Kal.Kararları(gerçek tekil)'!L$2,[1]DATA!$H:$H,'Yas.Kal.Kararları(gerçek tekil)'!$C$1,[1]DATA!$I:$I,'Yas.Kal.Kararları(gerçek tekil)'!$C46),0)</f>
        <v>2</v>
      </c>
      <c r="M46" s="17">
        <f>IFERROR(SUMIFS([1]DATA!$J:$J,[1]DATA!$G:$G,'Yas.Kal.Kararları(gerçek tekil)'!M$2,[1]DATA!$H:$H,'Yas.Kal.Kararları(gerçek tekil)'!$C$1,[1]DATA!$I:$I,'Yas.Kal.Kararları(gerçek tekil)'!$C46),0)</f>
        <v>2</v>
      </c>
      <c r="N46" s="17"/>
      <c r="O46" s="17"/>
      <c r="P46" s="17"/>
      <c r="Q46" s="17">
        <f>IFERROR(SUMIFS([1]DATA!$X:$X,[1]DATA!$V:$V,'Yas.Kal.Kararları(gerçek tekil)'!$C$1,[1]DATA!$W:$W,'Yas.Kal.Kararları(gerçek tekil)'!$C46,[1]DATA!$U:$U,'Yas.Kal.Kararları(gerçek tekil)'!$C$2),0)</f>
        <v>18</v>
      </c>
    </row>
    <row r="47" spans="3:17" ht="15" customHeight="1">
      <c r="C47" s="10">
        <v>50</v>
      </c>
      <c r="D47" s="16" t="s">
        <v>62</v>
      </c>
      <c r="E47" s="17">
        <f>IFERROR(SUMIFS([1]DATA!$J:$J,[1]DATA!$G:$G,'Yas.Kal.Kararları(gerçek tekil)'!E$2,[1]DATA!$H:$H,'Yas.Kal.Kararları(gerçek tekil)'!$C$1,[1]DATA!$I:$I,'Yas.Kal.Kararları(gerçek tekil)'!$C47),0)</f>
        <v>3</v>
      </c>
      <c r="F47" s="17">
        <f>IFERROR(SUMIFS([1]DATA!$J:$J,[1]DATA!$G:$G,'Yas.Kal.Kararları(gerçek tekil)'!F$2,[1]DATA!$H:$H,'Yas.Kal.Kararları(gerçek tekil)'!$C$1,[1]DATA!$I:$I,'Yas.Kal.Kararları(gerçek tekil)'!$C47),0)</f>
        <v>0</v>
      </c>
      <c r="G47" s="17">
        <f>IFERROR(SUMIFS([1]DATA!$J:$J,[1]DATA!$G:$G,'Yas.Kal.Kararları(gerçek tekil)'!G$2,[1]DATA!$H:$H,'Yas.Kal.Kararları(gerçek tekil)'!$C$1,[1]DATA!$I:$I,'Yas.Kal.Kararları(gerçek tekil)'!$C47),0)</f>
        <v>2</v>
      </c>
      <c r="H47" s="17">
        <f>IFERROR(SUMIFS([1]DATA!$J:$J,[1]DATA!$G:$G,'Yas.Kal.Kararları(gerçek tekil)'!H$2,[1]DATA!$H:$H,'Yas.Kal.Kararları(gerçek tekil)'!$C$1,[1]DATA!$I:$I,'Yas.Kal.Kararları(gerçek tekil)'!$C47),0)</f>
        <v>4</v>
      </c>
      <c r="I47" s="17">
        <f>IFERROR(SUMIFS([1]DATA!$J:$J,[1]DATA!$G:$G,'Yas.Kal.Kararları(gerçek tekil)'!I$2,[1]DATA!$H:$H,'Yas.Kal.Kararları(gerçek tekil)'!$C$1,[1]DATA!$I:$I,'Yas.Kal.Kararları(gerçek tekil)'!$C47),0)</f>
        <v>6</v>
      </c>
      <c r="J47" s="17">
        <f>IFERROR(SUMIFS([1]DATA!$J:$J,[1]DATA!$G:$G,'Yas.Kal.Kararları(gerçek tekil)'!J$2,[1]DATA!$H:$H,'Yas.Kal.Kararları(gerçek tekil)'!$C$1,[1]DATA!$I:$I,'Yas.Kal.Kararları(gerçek tekil)'!$C47),0)</f>
        <v>5</v>
      </c>
      <c r="K47" s="17">
        <f>IFERROR(SUMIFS([1]DATA!$J:$J,[1]DATA!$G:$G,'Yas.Kal.Kararları(gerçek tekil)'!K$2,[1]DATA!$H:$H,'Yas.Kal.Kararları(gerçek tekil)'!$C$1,[1]DATA!$I:$I,'Yas.Kal.Kararları(gerçek tekil)'!$C47),0)</f>
        <v>4</v>
      </c>
      <c r="L47" s="17">
        <f>IFERROR(SUMIFS([1]DATA!$J:$J,[1]DATA!$G:$G,'Yas.Kal.Kararları(gerçek tekil)'!L$2,[1]DATA!$H:$H,'Yas.Kal.Kararları(gerçek tekil)'!$C$1,[1]DATA!$I:$I,'Yas.Kal.Kararları(gerçek tekil)'!$C47),0)</f>
        <v>3</v>
      </c>
      <c r="M47" s="17">
        <f>IFERROR(SUMIFS([1]DATA!$J:$J,[1]DATA!$G:$G,'Yas.Kal.Kararları(gerçek tekil)'!M$2,[1]DATA!$H:$H,'Yas.Kal.Kararları(gerçek tekil)'!$C$1,[1]DATA!$I:$I,'Yas.Kal.Kararları(gerçek tekil)'!$C47),0)</f>
        <v>8</v>
      </c>
      <c r="N47" s="17"/>
      <c r="O47" s="17"/>
      <c r="P47" s="17"/>
      <c r="Q47" s="17">
        <f>IFERROR(SUMIFS([1]DATA!$X:$X,[1]DATA!$V:$V,'Yas.Kal.Kararları(gerçek tekil)'!$C$1,[1]DATA!$W:$W,'Yas.Kal.Kararları(gerçek tekil)'!$C47,[1]DATA!$U:$U,'Yas.Kal.Kararları(gerçek tekil)'!$C$2),0)</f>
        <v>33</v>
      </c>
    </row>
    <row r="48" spans="3:17" ht="15" customHeight="1">
      <c r="C48" s="10">
        <v>51</v>
      </c>
      <c r="D48" s="16" t="s">
        <v>63</v>
      </c>
      <c r="E48" s="17">
        <f>IFERROR(SUMIFS([1]DATA!$J:$J,[1]DATA!$G:$G,'Yas.Kal.Kararları(gerçek tekil)'!E$2,[1]DATA!$H:$H,'Yas.Kal.Kararları(gerçek tekil)'!$C$1,[1]DATA!$I:$I,'Yas.Kal.Kararları(gerçek tekil)'!$C48),0)</f>
        <v>2</v>
      </c>
      <c r="F48" s="17">
        <f>IFERROR(SUMIFS([1]DATA!$J:$J,[1]DATA!$G:$G,'Yas.Kal.Kararları(gerçek tekil)'!F$2,[1]DATA!$H:$H,'Yas.Kal.Kararları(gerçek tekil)'!$C$1,[1]DATA!$I:$I,'Yas.Kal.Kararları(gerçek tekil)'!$C48),0)</f>
        <v>3</v>
      </c>
      <c r="G48" s="17">
        <f>IFERROR(SUMIFS([1]DATA!$J:$J,[1]DATA!$G:$G,'Yas.Kal.Kararları(gerçek tekil)'!G$2,[1]DATA!$H:$H,'Yas.Kal.Kararları(gerçek tekil)'!$C$1,[1]DATA!$I:$I,'Yas.Kal.Kararları(gerçek tekil)'!$C48),0)</f>
        <v>5</v>
      </c>
      <c r="H48" s="17">
        <f>IFERROR(SUMIFS([1]DATA!$J:$J,[1]DATA!$G:$G,'Yas.Kal.Kararları(gerçek tekil)'!H$2,[1]DATA!$H:$H,'Yas.Kal.Kararları(gerçek tekil)'!$C$1,[1]DATA!$I:$I,'Yas.Kal.Kararları(gerçek tekil)'!$C48),0)</f>
        <v>8</v>
      </c>
      <c r="I48" s="17">
        <f>IFERROR(SUMIFS([1]DATA!$J:$J,[1]DATA!$G:$G,'Yas.Kal.Kararları(gerçek tekil)'!I$2,[1]DATA!$H:$H,'Yas.Kal.Kararları(gerçek tekil)'!$C$1,[1]DATA!$I:$I,'Yas.Kal.Kararları(gerçek tekil)'!$C48),0)</f>
        <v>1</v>
      </c>
      <c r="J48" s="17">
        <f>IFERROR(SUMIFS([1]DATA!$J:$J,[1]DATA!$G:$G,'Yas.Kal.Kararları(gerçek tekil)'!J$2,[1]DATA!$H:$H,'Yas.Kal.Kararları(gerçek tekil)'!$C$1,[1]DATA!$I:$I,'Yas.Kal.Kararları(gerçek tekil)'!$C48),0)</f>
        <v>8</v>
      </c>
      <c r="K48" s="17">
        <f>IFERROR(SUMIFS([1]DATA!$J:$J,[1]DATA!$G:$G,'Yas.Kal.Kararları(gerçek tekil)'!K$2,[1]DATA!$H:$H,'Yas.Kal.Kararları(gerçek tekil)'!$C$1,[1]DATA!$I:$I,'Yas.Kal.Kararları(gerçek tekil)'!$C48),0)</f>
        <v>3</v>
      </c>
      <c r="L48" s="17">
        <f>IFERROR(SUMIFS([1]DATA!$J:$J,[1]DATA!$G:$G,'Yas.Kal.Kararları(gerçek tekil)'!L$2,[1]DATA!$H:$H,'Yas.Kal.Kararları(gerçek tekil)'!$C$1,[1]DATA!$I:$I,'Yas.Kal.Kararları(gerçek tekil)'!$C48),0)</f>
        <v>5</v>
      </c>
      <c r="M48" s="17">
        <f>IFERROR(SUMIFS([1]DATA!$J:$J,[1]DATA!$G:$G,'Yas.Kal.Kararları(gerçek tekil)'!M$2,[1]DATA!$H:$H,'Yas.Kal.Kararları(gerçek tekil)'!$C$1,[1]DATA!$I:$I,'Yas.Kal.Kararları(gerçek tekil)'!$C48),0)</f>
        <v>3</v>
      </c>
      <c r="N48" s="17"/>
      <c r="O48" s="17"/>
      <c r="P48" s="17"/>
      <c r="Q48" s="17">
        <f>IFERROR(SUMIFS([1]DATA!$X:$X,[1]DATA!$V:$V,'Yas.Kal.Kararları(gerçek tekil)'!$C$1,[1]DATA!$W:$W,'Yas.Kal.Kararları(gerçek tekil)'!$C48,[1]DATA!$U:$U,'Yas.Kal.Kararları(gerçek tekil)'!$C$2),0)</f>
        <v>35</v>
      </c>
    </row>
    <row r="49" spans="3:17" ht="15" customHeight="1">
      <c r="C49" s="10">
        <v>58</v>
      </c>
      <c r="D49" s="16" t="s">
        <v>64</v>
      </c>
      <c r="E49" s="17">
        <f>IFERROR(SUMIFS([1]DATA!$J:$J,[1]DATA!$G:$G,'Yas.Kal.Kararları(gerçek tekil)'!E$2,[1]DATA!$H:$H,'Yas.Kal.Kararları(gerçek tekil)'!$C$1,[1]DATA!$I:$I,'Yas.Kal.Kararları(gerçek tekil)'!$C49),0)</f>
        <v>4</v>
      </c>
      <c r="F49" s="17">
        <f>IFERROR(SUMIFS([1]DATA!$J:$J,[1]DATA!$G:$G,'Yas.Kal.Kararları(gerçek tekil)'!F$2,[1]DATA!$H:$H,'Yas.Kal.Kararları(gerçek tekil)'!$C$1,[1]DATA!$I:$I,'Yas.Kal.Kararları(gerçek tekil)'!$C49),0)</f>
        <v>4</v>
      </c>
      <c r="G49" s="17">
        <f>IFERROR(SUMIFS([1]DATA!$J:$J,[1]DATA!$G:$G,'Yas.Kal.Kararları(gerçek tekil)'!G$2,[1]DATA!$H:$H,'Yas.Kal.Kararları(gerçek tekil)'!$C$1,[1]DATA!$I:$I,'Yas.Kal.Kararları(gerçek tekil)'!$C49),0)</f>
        <v>8</v>
      </c>
      <c r="H49" s="17">
        <f>IFERROR(SUMIFS([1]DATA!$J:$J,[1]DATA!$G:$G,'Yas.Kal.Kararları(gerçek tekil)'!H$2,[1]DATA!$H:$H,'Yas.Kal.Kararları(gerçek tekil)'!$C$1,[1]DATA!$I:$I,'Yas.Kal.Kararları(gerçek tekil)'!$C49),0)</f>
        <v>8</v>
      </c>
      <c r="I49" s="17">
        <f>IFERROR(SUMIFS([1]DATA!$J:$J,[1]DATA!$G:$G,'Yas.Kal.Kararları(gerçek tekil)'!I$2,[1]DATA!$H:$H,'Yas.Kal.Kararları(gerçek tekil)'!$C$1,[1]DATA!$I:$I,'Yas.Kal.Kararları(gerçek tekil)'!$C49),0)</f>
        <v>3</v>
      </c>
      <c r="J49" s="17">
        <f>IFERROR(SUMIFS([1]DATA!$J:$J,[1]DATA!$G:$G,'Yas.Kal.Kararları(gerçek tekil)'!J$2,[1]DATA!$H:$H,'Yas.Kal.Kararları(gerçek tekil)'!$C$1,[1]DATA!$I:$I,'Yas.Kal.Kararları(gerçek tekil)'!$C49),0)</f>
        <v>5</v>
      </c>
      <c r="K49" s="17">
        <f>IFERROR(SUMIFS([1]DATA!$J:$J,[1]DATA!$G:$G,'Yas.Kal.Kararları(gerçek tekil)'!K$2,[1]DATA!$H:$H,'Yas.Kal.Kararları(gerçek tekil)'!$C$1,[1]DATA!$I:$I,'Yas.Kal.Kararları(gerçek tekil)'!$C49),0)</f>
        <v>5</v>
      </c>
      <c r="L49" s="17">
        <f>IFERROR(SUMIFS([1]DATA!$J:$J,[1]DATA!$G:$G,'Yas.Kal.Kararları(gerçek tekil)'!L$2,[1]DATA!$H:$H,'Yas.Kal.Kararları(gerçek tekil)'!$C$1,[1]DATA!$I:$I,'Yas.Kal.Kararları(gerçek tekil)'!$C49),0)</f>
        <v>2</v>
      </c>
      <c r="M49" s="17">
        <f>IFERROR(SUMIFS([1]DATA!$J:$J,[1]DATA!$G:$G,'Yas.Kal.Kararları(gerçek tekil)'!M$2,[1]DATA!$H:$H,'Yas.Kal.Kararları(gerçek tekil)'!$C$1,[1]DATA!$I:$I,'Yas.Kal.Kararları(gerçek tekil)'!$C49),0)</f>
        <v>6</v>
      </c>
      <c r="N49" s="17"/>
      <c r="O49" s="17"/>
      <c r="P49" s="17"/>
      <c r="Q49" s="17">
        <f>IFERROR(SUMIFS([1]DATA!$X:$X,[1]DATA!$V:$V,'Yas.Kal.Kararları(gerçek tekil)'!$C$1,[1]DATA!$W:$W,'Yas.Kal.Kararları(gerçek tekil)'!$C49,[1]DATA!$U:$U,'Yas.Kal.Kararları(gerçek tekil)'!$C$2),0)</f>
        <v>39</v>
      </c>
    </row>
    <row r="50" spans="3:17" ht="15" customHeight="1">
      <c r="C50" s="10">
        <v>66</v>
      </c>
      <c r="D50" s="16" t="s">
        <v>65</v>
      </c>
      <c r="E50" s="17">
        <f>IFERROR(SUMIFS([1]DATA!$J:$J,[1]DATA!$G:$G,'Yas.Kal.Kararları(gerçek tekil)'!E$2,[1]DATA!$H:$H,'Yas.Kal.Kararları(gerçek tekil)'!$C$1,[1]DATA!$I:$I,'Yas.Kal.Kararları(gerçek tekil)'!$C50),0)</f>
        <v>0</v>
      </c>
      <c r="F50" s="17">
        <f>IFERROR(SUMIFS([1]DATA!$J:$J,[1]DATA!$G:$G,'Yas.Kal.Kararları(gerçek tekil)'!F$2,[1]DATA!$H:$H,'Yas.Kal.Kararları(gerçek tekil)'!$C$1,[1]DATA!$I:$I,'Yas.Kal.Kararları(gerçek tekil)'!$C50),0)</f>
        <v>2</v>
      </c>
      <c r="G50" s="17">
        <f>IFERROR(SUMIFS([1]DATA!$J:$J,[1]DATA!$G:$G,'Yas.Kal.Kararları(gerçek tekil)'!G$2,[1]DATA!$H:$H,'Yas.Kal.Kararları(gerçek tekil)'!$C$1,[1]DATA!$I:$I,'Yas.Kal.Kararları(gerçek tekil)'!$C50),0)</f>
        <v>0</v>
      </c>
      <c r="H50" s="17">
        <f>IFERROR(SUMIFS([1]DATA!$J:$J,[1]DATA!$G:$G,'Yas.Kal.Kararları(gerçek tekil)'!H$2,[1]DATA!$H:$H,'Yas.Kal.Kararları(gerçek tekil)'!$C$1,[1]DATA!$I:$I,'Yas.Kal.Kararları(gerçek tekil)'!$C50),0)</f>
        <v>0</v>
      </c>
      <c r="I50" s="17">
        <f>IFERROR(SUMIFS([1]DATA!$J:$J,[1]DATA!$G:$G,'Yas.Kal.Kararları(gerçek tekil)'!I$2,[1]DATA!$H:$H,'Yas.Kal.Kararları(gerçek tekil)'!$C$1,[1]DATA!$I:$I,'Yas.Kal.Kararları(gerçek tekil)'!$C50),0)</f>
        <v>1</v>
      </c>
      <c r="J50" s="17">
        <f>IFERROR(SUMIFS([1]DATA!$J:$J,[1]DATA!$G:$G,'Yas.Kal.Kararları(gerçek tekil)'!J$2,[1]DATA!$H:$H,'Yas.Kal.Kararları(gerçek tekil)'!$C$1,[1]DATA!$I:$I,'Yas.Kal.Kararları(gerçek tekil)'!$C50),0)</f>
        <v>4</v>
      </c>
      <c r="K50" s="17">
        <f>IFERROR(SUMIFS([1]DATA!$J:$J,[1]DATA!$G:$G,'Yas.Kal.Kararları(gerçek tekil)'!K$2,[1]DATA!$H:$H,'Yas.Kal.Kararları(gerçek tekil)'!$C$1,[1]DATA!$I:$I,'Yas.Kal.Kararları(gerçek tekil)'!$C50),0)</f>
        <v>3</v>
      </c>
      <c r="L50" s="17">
        <f>IFERROR(SUMIFS([1]DATA!$J:$J,[1]DATA!$G:$G,'Yas.Kal.Kararları(gerçek tekil)'!L$2,[1]DATA!$H:$H,'Yas.Kal.Kararları(gerçek tekil)'!$C$1,[1]DATA!$I:$I,'Yas.Kal.Kararları(gerçek tekil)'!$C50),0)</f>
        <v>1</v>
      </c>
      <c r="M50" s="17">
        <f>IFERROR(SUMIFS([1]DATA!$J:$J,[1]DATA!$G:$G,'Yas.Kal.Kararları(gerçek tekil)'!M$2,[1]DATA!$H:$H,'Yas.Kal.Kararları(gerçek tekil)'!$C$1,[1]DATA!$I:$I,'Yas.Kal.Kararları(gerçek tekil)'!$C50),0)</f>
        <v>3</v>
      </c>
      <c r="N50" s="17"/>
      <c r="O50" s="17"/>
      <c r="P50" s="17"/>
      <c r="Q50" s="17">
        <f>IFERROR(SUMIFS([1]DATA!$X:$X,[1]DATA!$V:$V,'Yas.Kal.Kararları(gerçek tekil)'!$C$1,[1]DATA!$W:$W,'Yas.Kal.Kararları(gerçek tekil)'!$C50,[1]DATA!$U:$U,'Yas.Kal.Kararları(gerçek tekil)'!$C$2),0)</f>
        <v>12</v>
      </c>
    </row>
    <row r="51" spans="3:17" ht="20.149999999999999" customHeight="1">
      <c r="C51" s="10" t="s">
        <v>66</v>
      </c>
      <c r="D51" s="13" t="s">
        <v>67</v>
      </c>
      <c r="E51" s="14">
        <f>IFERROR(SUMIFS([1]DATA!$Q:$Q,[1]DATA!$N:$N,'Yas.Kal.Kararları(gerçek tekil)'!E$2,[1]DATA!$O:$O,'Yas.Kal.Kararları(gerçek tekil)'!$C$1,[1]DATA!$P:$P,'Yas.Kal.Kararları(gerçek tekil)'!$C51),0)</f>
        <v>36</v>
      </c>
      <c r="F51" s="14">
        <f>IFERROR(SUMIFS([1]DATA!$Q:$Q,[1]DATA!$N:$N,'Yas.Kal.Kararları(gerçek tekil)'!F$2,[1]DATA!$O:$O,'Yas.Kal.Kararları(gerçek tekil)'!$C$1,[1]DATA!$P:$P,'Yas.Kal.Kararları(gerçek tekil)'!$C51),0)</f>
        <v>28</v>
      </c>
      <c r="G51" s="14">
        <f>IFERROR(SUMIFS([1]DATA!$Q:$Q,[1]DATA!$N:$N,'Yas.Kal.Kararları(gerçek tekil)'!G$2,[1]DATA!$O:$O,'Yas.Kal.Kararları(gerçek tekil)'!$C$1,[1]DATA!$P:$P,'Yas.Kal.Kararları(gerçek tekil)'!$C51),0)</f>
        <v>32</v>
      </c>
      <c r="H51" s="14">
        <f>IFERROR(SUMIFS([1]DATA!$Q:$Q,[1]DATA!$N:$N,'Yas.Kal.Kararları(gerçek tekil)'!H$2,[1]DATA!$O:$O,'Yas.Kal.Kararları(gerçek tekil)'!$C$1,[1]DATA!$P:$P,'Yas.Kal.Kararları(gerçek tekil)'!$C51),0)</f>
        <v>47</v>
      </c>
      <c r="I51" s="14">
        <f>IFERROR(SUMIFS([1]DATA!$Q:$Q,[1]DATA!$N:$N,'Yas.Kal.Kararları(gerçek tekil)'!I$2,[1]DATA!$O:$O,'Yas.Kal.Kararları(gerçek tekil)'!$C$1,[1]DATA!$P:$P,'Yas.Kal.Kararları(gerçek tekil)'!$C51),0)</f>
        <v>34</v>
      </c>
      <c r="J51" s="14">
        <f>IFERROR(SUMIFS([1]DATA!$Q:$Q,[1]DATA!$N:$N,'Yas.Kal.Kararları(gerçek tekil)'!J$2,[1]DATA!$O:$O,'Yas.Kal.Kararları(gerçek tekil)'!$C$1,[1]DATA!$P:$P,'Yas.Kal.Kararları(gerçek tekil)'!$C51),0)</f>
        <v>35</v>
      </c>
      <c r="K51" s="14">
        <f>IFERROR(SUMIFS([1]DATA!$Q:$Q,[1]DATA!$N:$N,'Yas.Kal.Kararları(gerçek tekil)'!K$2,[1]DATA!$O:$O,'Yas.Kal.Kararları(gerçek tekil)'!$C$1,[1]DATA!$P:$P,'Yas.Kal.Kararları(gerçek tekil)'!$C51),0)</f>
        <v>29</v>
      </c>
      <c r="L51" s="14">
        <f>IFERROR(SUMIFS([1]DATA!$Q:$Q,[1]DATA!$N:$N,'Yas.Kal.Kararları(gerçek tekil)'!L$2,[1]DATA!$O:$O,'Yas.Kal.Kararları(gerçek tekil)'!$C$1,[1]DATA!$P:$P,'Yas.Kal.Kararları(gerçek tekil)'!$C51),0)</f>
        <v>20</v>
      </c>
      <c r="M51" s="14">
        <f>IFERROR(SUMIFS([1]DATA!$Q:$Q,[1]DATA!$N:$N,'Yas.Kal.Kararları(gerçek tekil)'!M$2,[1]DATA!$O:$O,'Yas.Kal.Kararları(gerçek tekil)'!$C$1,[1]DATA!$P:$P,'Yas.Kal.Kararları(gerçek tekil)'!$C51),0)</f>
        <v>54</v>
      </c>
      <c r="N51" s="14"/>
      <c r="O51" s="14"/>
      <c r="P51" s="14"/>
      <c r="Q51" s="14">
        <f>IFERROR(SUMIFS([1]DATA!$AE:$AE,[1]DATA!$AC:$AC,'Yas.Kal.Kararları(gerçek tekil)'!$C$1,[1]DATA!$AD:$AD,'Yas.Kal.Kararları(gerçek tekil)'!$C51,[1]DATA!$AB:$AB,'Yas.Kal.Kararları(gerçek tekil)'!$C$2),0)</f>
        <v>280</v>
      </c>
    </row>
    <row r="52" spans="3:17" ht="15" customHeight="1">
      <c r="C52" s="10">
        <v>5</v>
      </c>
      <c r="D52" s="16" t="s">
        <v>68</v>
      </c>
      <c r="E52" s="17">
        <f>IFERROR(SUMIFS([1]DATA!$J:$J,[1]DATA!$G:$G,'Yas.Kal.Kararları(gerçek tekil)'!E$2,[1]DATA!$H:$H,'Yas.Kal.Kararları(gerçek tekil)'!$C$1,[1]DATA!$I:$I,'Yas.Kal.Kararları(gerçek tekil)'!$C52),0)</f>
        <v>0</v>
      </c>
      <c r="F52" s="17">
        <f>IFERROR(SUMIFS([1]DATA!$J:$J,[1]DATA!$G:$G,'Yas.Kal.Kararları(gerçek tekil)'!F$2,[1]DATA!$H:$H,'Yas.Kal.Kararları(gerçek tekil)'!$C$1,[1]DATA!$I:$I,'Yas.Kal.Kararları(gerçek tekil)'!$C52),0)</f>
        <v>5</v>
      </c>
      <c r="G52" s="17">
        <f>IFERROR(SUMIFS([1]DATA!$J:$J,[1]DATA!$G:$G,'Yas.Kal.Kararları(gerçek tekil)'!G$2,[1]DATA!$H:$H,'Yas.Kal.Kararları(gerçek tekil)'!$C$1,[1]DATA!$I:$I,'Yas.Kal.Kararları(gerçek tekil)'!$C52),0)</f>
        <v>1</v>
      </c>
      <c r="H52" s="17">
        <f>IFERROR(SUMIFS([1]DATA!$J:$J,[1]DATA!$G:$G,'Yas.Kal.Kararları(gerçek tekil)'!H$2,[1]DATA!$H:$H,'Yas.Kal.Kararları(gerçek tekil)'!$C$1,[1]DATA!$I:$I,'Yas.Kal.Kararları(gerçek tekil)'!$C52),0)</f>
        <v>4</v>
      </c>
      <c r="I52" s="17">
        <f>IFERROR(SUMIFS([1]DATA!$J:$J,[1]DATA!$G:$G,'Yas.Kal.Kararları(gerçek tekil)'!I$2,[1]DATA!$H:$H,'Yas.Kal.Kararları(gerçek tekil)'!$C$1,[1]DATA!$I:$I,'Yas.Kal.Kararları(gerçek tekil)'!$C52),0)</f>
        <v>1</v>
      </c>
      <c r="J52" s="17">
        <f>IFERROR(SUMIFS([1]DATA!$J:$J,[1]DATA!$G:$G,'Yas.Kal.Kararları(gerçek tekil)'!J$2,[1]DATA!$H:$H,'Yas.Kal.Kararları(gerçek tekil)'!$C$1,[1]DATA!$I:$I,'Yas.Kal.Kararları(gerçek tekil)'!$C52),0)</f>
        <v>6</v>
      </c>
      <c r="K52" s="17">
        <f>IFERROR(SUMIFS([1]DATA!$J:$J,[1]DATA!$G:$G,'Yas.Kal.Kararları(gerçek tekil)'!K$2,[1]DATA!$H:$H,'Yas.Kal.Kararları(gerçek tekil)'!$C$1,[1]DATA!$I:$I,'Yas.Kal.Kararları(gerçek tekil)'!$C52),0)</f>
        <v>2</v>
      </c>
      <c r="L52" s="17">
        <f>IFERROR(SUMIFS([1]DATA!$J:$J,[1]DATA!$G:$G,'Yas.Kal.Kararları(gerçek tekil)'!L$2,[1]DATA!$H:$H,'Yas.Kal.Kararları(gerçek tekil)'!$C$1,[1]DATA!$I:$I,'Yas.Kal.Kararları(gerçek tekil)'!$C52),0)</f>
        <v>4</v>
      </c>
      <c r="M52" s="17">
        <f>IFERROR(SUMIFS([1]DATA!$J:$J,[1]DATA!$G:$G,'Yas.Kal.Kararları(gerçek tekil)'!M$2,[1]DATA!$H:$H,'Yas.Kal.Kararları(gerçek tekil)'!$C$1,[1]DATA!$I:$I,'Yas.Kal.Kararları(gerçek tekil)'!$C52),0)</f>
        <v>6</v>
      </c>
      <c r="N52" s="17"/>
      <c r="O52" s="17"/>
      <c r="P52" s="17"/>
      <c r="Q52" s="17">
        <f>IFERROR(SUMIFS([1]DATA!$X:$X,[1]DATA!$V:$V,'Yas.Kal.Kararları(gerçek tekil)'!$C$1,[1]DATA!$W:$W,'Yas.Kal.Kararları(gerçek tekil)'!$C52,[1]DATA!$U:$U,'Yas.Kal.Kararları(gerçek tekil)'!$C$2),0)</f>
        <v>25</v>
      </c>
    </row>
    <row r="53" spans="3:17" ht="15" customHeight="1">
      <c r="C53" s="10">
        <v>74</v>
      </c>
      <c r="D53" s="16" t="s">
        <v>69</v>
      </c>
      <c r="E53" s="17">
        <f>IFERROR(SUMIFS([1]DATA!$J:$J,[1]DATA!$G:$G,'Yas.Kal.Kararları(gerçek tekil)'!E$2,[1]DATA!$H:$H,'Yas.Kal.Kararları(gerçek tekil)'!$C$1,[1]DATA!$I:$I,'Yas.Kal.Kararları(gerçek tekil)'!$C53),0)</f>
        <v>0</v>
      </c>
      <c r="F53" s="17">
        <f>IFERROR(SUMIFS([1]DATA!$J:$J,[1]DATA!$G:$G,'Yas.Kal.Kararları(gerçek tekil)'!F$2,[1]DATA!$H:$H,'Yas.Kal.Kararları(gerçek tekil)'!$C$1,[1]DATA!$I:$I,'Yas.Kal.Kararları(gerçek tekil)'!$C53),0)</f>
        <v>0</v>
      </c>
      <c r="G53" s="17">
        <f>IFERROR(SUMIFS([1]DATA!$J:$J,[1]DATA!$G:$G,'Yas.Kal.Kararları(gerçek tekil)'!G$2,[1]DATA!$H:$H,'Yas.Kal.Kararları(gerçek tekil)'!$C$1,[1]DATA!$I:$I,'Yas.Kal.Kararları(gerçek tekil)'!$C53),0)</f>
        <v>0</v>
      </c>
      <c r="H53" s="17">
        <f>IFERROR(SUMIFS([1]DATA!$J:$J,[1]DATA!$G:$G,'Yas.Kal.Kararları(gerçek tekil)'!H$2,[1]DATA!$H:$H,'Yas.Kal.Kararları(gerçek tekil)'!$C$1,[1]DATA!$I:$I,'Yas.Kal.Kararları(gerçek tekil)'!$C53),0)</f>
        <v>2</v>
      </c>
      <c r="I53" s="17">
        <f>IFERROR(SUMIFS([1]DATA!$J:$J,[1]DATA!$G:$G,'Yas.Kal.Kararları(gerçek tekil)'!I$2,[1]DATA!$H:$H,'Yas.Kal.Kararları(gerçek tekil)'!$C$1,[1]DATA!$I:$I,'Yas.Kal.Kararları(gerçek tekil)'!$C53),0)</f>
        <v>1</v>
      </c>
      <c r="J53" s="17">
        <f>IFERROR(SUMIFS([1]DATA!$J:$J,[1]DATA!$G:$G,'Yas.Kal.Kararları(gerçek tekil)'!J$2,[1]DATA!$H:$H,'Yas.Kal.Kararları(gerçek tekil)'!$C$1,[1]DATA!$I:$I,'Yas.Kal.Kararları(gerçek tekil)'!$C53),0)</f>
        <v>0</v>
      </c>
      <c r="K53" s="17">
        <f>IFERROR(SUMIFS([1]DATA!$J:$J,[1]DATA!$G:$G,'Yas.Kal.Kararları(gerçek tekil)'!K$2,[1]DATA!$H:$H,'Yas.Kal.Kararları(gerçek tekil)'!$C$1,[1]DATA!$I:$I,'Yas.Kal.Kararları(gerçek tekil)'!$C53),0)</f>
        <v>0</v>
      </c>
      <c r="L53" s="17">
        <f>IFERROR(SUMIFS([1]DATA!$J:$J,[1]DATA!$G:$G,'Yas.Kal.Kararları(gerçek tekil)'!L$2,[1]DATA!$H:$H,'Yas.Kal.Kararları(gerçek tekil)'!$C$1,[1]DATA!$I:$I,'Yas.Kal.Kararları(gerçek tekil)'!$C53),0)</f>
        <v>2</v>
      </c>
      <c r="M53" s="17">
        <f>IFERROR(SUMIFS([1]DATA!$J:$J,[1]DATA!$G:$G,'Yas.Kal.Kararları(gerçek tekil)'!M$2,[1]DATA!$H:$H,'Yas.Kal.Kararları(gerçek tekil)'!$C$1,[1]DATA!$I:$I,'Yas.Kal.Kararları(gerçek tekil)'!$C53),0)</f>
        <v>0</v>
      </c>
      <c r="N53" s="17"/>
      <c r="O53" s="17"/>
      <c r="P53" s="17"/>
      <c r="Q53" s="17">
        <f>IFERROR(SUMIFS([1]DATA!$X:$X,[1]DATA!$V:$V,'Yas.Kal.Kararları(gerçek tekil)'!$C$1,[1]DATA!$W:$W,'Yas.Kal.Kararları(gerçek tekil)'!$C53,[1]DATA!$U:$U,'Yas.Kal.Kararları(gerçek tekil)'!$C$2),0)</f>
        <v>5</v>
      </c>
    </row>
    <row r="54" spans="3:17" ht="15" customHeight="1">
      <c r="C54" s="10">
        <v>18</v>
      </c>
      <c r="D54" s="16" t="s">
        <v>70</v>
      </c>
      <c r="E54" s="17">
        <f>IFERROR(SUMIFS([1]DATA!$J:$J,[1]DATA!$G:$G,'Yas.Kal.Kararları(gerçek tekil)'!E$2,[1]DATA!$H:$H,'Yas.Kal.Kararları(gerçek tekil)'!$C$1,[1]DATA!$I:$I,'Yas.Kal.Kararları(gerçek tekil)'!$C54),0)</f>
        <v>0</v>
      </c>
      <c r="F54" s="17">
        <f>IFERROR(SUMIFS([1]DATA!$J:$J,[1]DATA!$G:$G,'Yas.Kal.Kararları(gerçek tekil)'!F$2,[1]DATA!$H:$H,'Yas.Kal.Kararları(gerçek tekil)'!$C$1,[1]DATA!$I:$I,'Yas.Kal.Kararları(gerçek tekil)'!$C54),0)</f>
        <v>0</v>
      </c>
      <c r="G54" s="17">
        <f>IFERROR(SUMIFS([1]DATA!$J:$J,[1]DATA!$G:$G,'Yas.Kal.Kararları(gerçek tekil)'!G$2,[1]DATA!$H:$H,'Yas.Kal.Kararları(gerçek tekil)'!$C$1,[1]DATA!$I:$I,'Yas.Kal.Kararları(gerçek tekil)'!$C54),0)</f>
        <v>0</v>
      </c>
      <c r="H54" s="17">
        <f>IFERROR(SUMIFS([1]DATA!$J:$J,[1]DATA!$G:$G,'Yas.Kal.Kararları(gerçek tekil)'!H$2,[1]DATA!$H:$H,'Yas.Kal.Kararları(gerçek tekil)'!$C$1,[1]DATA!$I:$I,'Yas.Kal.Kararları(gerçek tekil)'!$C54),0)</f>
        <v>0</v>
      </c>
      <c r="I54" s="17">
        <f>IFERROR(SUMIFS([1]DATA!$J:$J,[1]DATA!$G:$G,'Yas.Kal.Kararları(gerçek tekil)'!I$2,[1]DATA!$H:$H,'Yas.Kal.Kararları(gerçek tekil)'!$C$1,[1]DATA!$I:$I,'Yas.Kal.Kararları(gerçek tekil)'!$C54),0)</f>
        <v>0</v>
      </c>
      <c r="J54" s="17">
        <f>IFERROR(SUMIFS([1]DATA!$J:$J,[1]DATA!$G:$G,'Yas.Kal.Kararları(gerçek tekil)'!J$2,[1]DATA!$H:$H,'Yas.Kal.Kararları(gerçek tekil)'!$C$1,[1]DATA!$I:$I,'Yas.Kal.Kararları(gerçek tekil)'!$C54),0)</f>
        <v>0</v>
      </c>
      <c r="K54" s="17">
        <f>IFERROR(SUMIFS([1]DATA!$J:$J,[1]DATA!$G:$G,'Yas.Kal.Kararları(gerçek tekil)'!K$2,[1]DATA!$H:$H,'Yas.Kal.Kararları(gerçek tekil)'!$C$1,[1]DATA!$I:$I,'Yas.Kal.Kararları(gerçek tekil)'!$C54),0)</f>
        <v>0</v>
      </c>
      <c r="L54" s="17">
        <f>IFERROR(SUMIFS([1]DATA!$J:$J,[1]DATA!$G:$G,'Yas.Kal.Kararları(gerçek tekil)'!L$2,[1]DATA!$H:$H,'Yas.Kal.Kararları(gerçek tekil)'!$C$1,[1]DATA!$I:$I,'Yas.Kal.Kararları(gerçek tekil)'!$C54),0)</f>
        <v>0</v>
      </c>
      <c r="M54" s="17">
        <f>IFERROR(SUMIFS([1]DATA!$J:$J,[1]DATA!$G:$G,'Yas.Kal.Kararları(gerçek tekil)'!M$2,[1]DATA!$H:$H,'Yas.Kal.Kararları(gerçek tekil)'!$C$1,[1]DATA!$I:$I,'Yas.Kal.Kararları(gerçek tekil)'!$C54),0)</f>
        <v>0</v>
      </c>
      <c r="N54" s="17"/>
      <c r="O54" s="17"/>
      <c r="P54" s="17"/>
      <c r="Q54" s="17">
        <f>IFERROR(SUMIFS([1]DATA!$X:$X,[1]DATA!$V:$V,'Yas.Kal.Kararları(gerçek tekil)'!$C$1,[1]DATA!$W:$W,'Yas.Kal.Kararları(gerçek tekil)'!$C54,[1]DATA!$U:$U,'Yas.Kal.Kararları(gerçek tekil)'!$C$2),0)</f>
        <v>0</v>
      </c>
    </row>
    <row r="55" spans="3:17" ht="15" customHeight="1">
      <c r="C55" s="10">
        <v>19</v>
      </c>
      <c r="D55" s="16" t="s">
        <v>71</v>
      </c>
      <c r="E55" s="17">
        <f>IFERROR(SUMIFS([1]DATA!$J:$J,[1]DATA!$G:$G,'Yas.Kal.Kararları(gerçek tekil)'!E$2,[1]DATA!$H:$H,'Yas.Kal.Kararları(gerçek tekil)'!$C$1,[1]DATA!$I:$I,'Yas.Kal.Kararları(gerçek tekil)'!$C55),0)</f>
        <v>3</v>
      </c>
      <c r="F55" s="17">
        <f>IFERROR(SUMIFS([1]DATA!$J:$J,[1]DATA!$G:$G,'Yas.Kal.Kararları(gerçek tekil)'!F$2,[1]DATA!$H:$H,'Yas.Kal.Kararları(gerçek tekil)'!$C$1,[1]DATA!$I:$I,'Yas.Kal.Kararları(gerçek tekil)'!$C55),0)</f>
        <v>1</v>
      </c>
      <c r="G55" s="17">
        <f>IFERROR(SUMIFS([1]DATA!$J:$J,[1]DATA!$G:$G,'Yas.Kal.Kararları(gerçek tekil)'!G$2,[1]DATA!$H:$H,'Yas.Kal.Kararları(gerçek tekil)'!$C$1,[1]DATA!$I:$I,'Yas.Kal.Kararları(gerçek tekil)'!$C55),0)</f>
        <v>3</v>
      </c>
      <c r="H55" s="17">
        <f>IFERROR(SUMIFS([1]DATA!$J:$J,[1]DATA!$G:$G,'Yas.Kal.Kararları(gerçek tekil)'!H$2,[1]DATA!$H:$H,'Yas.Kal.Kararları(gerçek tekil)'!$C$1,[1]DATA!$I:$I,'Yas.Kal.Kararları(gerçek tekil)'!$C55),0)</f>
        <v>4</v>
      </c>
      <c r="I55" s="17">
        <f>IFERROR(SUMIFS([1]DATA!$J:$J,[1]DATA!$G:$G,'Yas.Kal.Kararları(gerçek tekil)'!I$2,[1]DATA!$H:$H,'Yas.Kal.Kararları(gerçek tekil)'!$C$1,[1]DATA!$I:$I,'Yas.Kal.Kararları(gerçek tekil)'!$C55),0)</f>
        <v>4</v>
      </c>
      <c r="J55" s="17">
        <f>IFERROR(SUMIFS([1]DATA!$J:$J,[1]DATA!$G:$G,'Yas.Kal.Kararları(gerçek tekil)'!J$2,[1]DATA!$H:$H,'Yas.Kal.Kararları(gerçek tekil)'!$C$1,[1]DATA!$I:$I,'Yas.Kal.Kararları(gerçek tekil)'!$C55),0)</f>
        <v>3</v>
      </c>
      <c r="K55" s="17">
        <f>IFERROR(SUMIFS([1]DATA!$J:$J,[1]DATA!$G:$G,'Yas.Kal.Kararları(gerçek tekil)'!K$2,[1]DATA!$H:$H,'Yas.Kal.Kararları(gerçek tekil)'!$C$1,[1]DATA!$I:$I,'Yas.Kal.Kararları(gerçek tekil)'!$C55),0)</f>
        <v>2</v>
      </c>
      <c r="L55" s="17">
        <f>IFERROR(SUMIFS([1]DATA!$J:$J,[1]DATA!$G:$G,'Yas.Kal.Kararları(gerçek tekil)'!L$2,[1]DATA!$H:$H,'Yas.Kal.Kararları(gerçek tekil)'!$C$1,[1]DATA!$I:$I,'Yas.Kal.Kararları(gerçek tekil)'!$C55),0)</f>
        <v>0</v>
      </c>
      <c r="M55" s="17">
        <f>IFERROR(SUMIFS([1]DATA!$J:$J,[1]DATA!$G:$G,'Yas.Kal.Kararları(gerçek tekil)'!M$2,[1]DATA!$H:$H,'Yas.Kal.Kararları(gerçek tekil)'!$C$1,[1]DATA!$I:$I,'Yas.Kal.Kararları(gerçek tekil)'!$C55),0)</f>
        <v>5</v>
      </c>
      <c r="N55" s="17"/>
      <c r="O55" s="17"/>
      <c r="P55" s="17"/>
      <c r="Q55" s="17">
        <f>IFERROR(SUMIFS([1]DATA!$X:$X,[1]DATA!$V:$V,'Yas.Kal.Kararları(gerçek tekil)'!$C$1,[1]DATA!$W:$W,'Yas.Kal.Kararları(gerçek tekil)'!$C55,[1]DATA!$U:$U,'Yas.Kal.Kararları(gerçek tekil)'!$C$2),0)</f>
        <v>24</v>
      </c>
    </row>
    <row r="56" spans="3:17" ht="15" customHeight="1">
      <c r="C56" s="10">
        <v>78</v>
      </c>
      <c r="D56" s="16" t="s">
        <v>72</v>
      </c>
      <c r="E56" s="17">
        <f>IFERROR(SUMIFS([1]DATA!$J:$J,[1]DATA!$G:$G,'Yas.Kal.Kararları(gerçek tekil)'!E$2,[1]DATA!$H:$H,'Yas.Kal.Kararları(gerçek tekil)'!$C$1,[1]DATA!$I:$I,'Yas.Kal.Kararları(gerçek tekil)'!$C56),0)</f>
        <v>2</v>
      </c>
      <c r="F56" s="17">
        <f>IFERROR(SUMIFS([1]DATA!$J:$J,[1]DATA!$G:$G,'Yas.Kal.Kararları(gerçek tekil)'!F$2,[1]DATA!$H:$H,'Yas.Kal.Kararları(gerçek tekil)'!$C$1,[1]DATA!$I:$I,'Yas.Kal.Kararları(gerçek tekil)'!$C56),0)</f>
        <v>5</v>
      </c>
      <c r="G56" s="17">
        <f>IFERROR(SUMIFS([1]DATA!$J:$J,[1]DATA!$G:$G,'Yas.Kal.Kararları(gerçek tekil)'!G$2,[1]DATA!$H:$H,'Yas.Kal.Kararları(gerçek tekil)'!$C$1,[1]DATA!$I:$I,'Yas.Kal.Kararları(gerçek tekil)'!$C56),0)</f>
        <v>0</v>
      </c>
      <c r="H56" s="17">
        <f>IFERROR(SUMIFS([1]DATA!$J:$J,[1]DATA!$G:$G,'Yas.Kal.Kararları(gerçek tekil)'!H$2,[1]DATA!$H:$H,'Yas.Kal.Kararları(gerçek tekil)'!$C$1,[1]DATA!$I:$I,'Yas.Kal.Kararları(gerçek tekil)'!$C56),0)</f>
        <v>4</v>
      </c>
      <c r="I56" s="17">
        <f>IFERROR(SUMIFS([1]DATA!$J:$J,[1]DATA!$G:$G,'Yas.Kal.Kararları(gerçek tekil)'!I$2,[1]DATA!$H:$H,'Yas.Kal.Kararları(gerçek tekil)'!$C$1,[1]DATA!$I:$I,'Yas.Kal.Kararları(gerçek tekil)'!$C56),0)</f>
        <v>2</v>
      </c>
      <c r="J56" s="17">
        <f>IFERROR(SUMIFS([1]DATA!$J:$J,[1]DATA!$G:$G,'Yas.Kal.Kararları(gerçek tekil)'!J$2,[1]DATA!$H:$H,'Yas.Kal.Kararları(gerçek tekil)'!$C$1,[1]DATA!$I:$I,'Yas.Kal.Kararları(gerçek tekil)'!$C56),0)</f>
        <v>0</v>
      </c>
      <c r="K56" s="17">
        <f>IFERROR(SUMIFS([1]DATA!$J:$J,[1]DATA!$G:$G,'Yas.Kal.Kararları(gerçek tekil)'!K$2,[1]DATA!$H:$H,'Yas.Kal.Kararları(gerçek tekil)'!$C$1,[1]DATA!$I:$I,'Yas.Kal.Kararları(gerçek tekil)'!$C56),0)</f>
        <v>1</v>
      </c>
      <c r="L56" s="17">
        <f>IFERROR(SUMIFS([1]DATA!$J:$J,[1]DATA!$G:$G,'Yas.Kal.Kararları(gerçek tekil)'!L$2,[1]DATA!$H:$H,'Yas.Kal.Kararları(gerçek tekil)'!$C$1,[1]DATA!$I:$I,'Yas.Kal.Kararları(gerçek tekil)'!$C56),0)</f>
        <v>2</v>
      </c>
      <c r="M56" s="17">
        <f>IFERROR(SUMIFS([1]DATA!$J:$J,[1]DATA!$G:$G,'Yas.Kal.Kararları(gerçek tekil)'!M$2,[1]DATA!$H:$H,'Yas.Kal.Kararları(gerçek tekil)'!$C$1,[1]DATA!$I:$I,'Yas.Kal.Kararları(gerçek tekil)'!$C56),0)</f>
        <v>1</v>
      </c>
      <c r="N56" s="17"/>
      <c r="O56" s="17"/>
      <c r="P56" s="17"/>
      <c r="Q56" s="17">
        <f>IFERROR(SUMIFS([1]DATA!$X:$X,[1]DATA!$V:$V,'Yas.Kal.Kararları(gerçek tekil)'!$C$1,[1]DATA!$W:$W,'Yas.Kal.Kararları(gerçek tekil)'!$C56,[1]DATA!$U:$U,'Yas.Kal.Kararları(gerçek tekil)'!$C$2),0)</f>
        <v>16</v>
      </c>
    </row>
    <row r="57" spans="3:17" ht="15" customHeight="1">
      <c r="C57" s="10">
        <v>37</v>
      </c>
      <c r="D57" s="16" t="s">
        <v>73</v>
      </c>
      <c r="E57" s="17">
        <f>IFERROR(SUMIFS([1]DATA!$J:$J,[1]DATA!$G:$G,'Yas.Kal.Kararları(gerçek tekil)'!E$2,[1]DATA!$H:$H,'Yas.Kal.Kararları(gerçek tekil)'!$C$1,[1]DATA!$I:$I,'Yas.Kal.Kararları(gerçek tekil)'!$C57),0)</f>
        <v>2</v>
      </c>
      <c r="F57" s="17">
        <f>IFERROR(SUMIFS([1]DATA!$J:$J,[1]DATA!$G:$G,'Yas.Kal.Kararları(gerçek tekil)'!F$2,[1]DATA!$H:$H,'Yas.Kal.Kararları(gerçek tekil)'!$C$1,[1]DATA!$I:$I,'Yas.Kal.Kararları(gerçek tekil)'!$C57),0)</f>
        <v>0</v>
      </c>
      <c r="G57" s="17">
        <f>IFERROR(SUMIFS([1]DATA!$J:$J,[1]DATA!$G:$G,'Yas.Kal.Kararları(gerçek tekil)'!G$2,[1]DATA!$H:$H,'Yas.Kal.Kararları(gerçek tekil)'!$C$1,[1]DATA!$I:$I,'Yas.Kal.Kararları(gerçek tekil)'!$C57),0)</f>
        <v>3</v>
      </c>
      <c r="H57" s="17">
        <f>IFERROR(SUMIFS([1]DATA!$J:$J,[1]DATA!$G:$G,'Yas.Kal.Kararları(gerçek tekil)'!H$2,[1]DATA!$H:$H,'Yas.Kal.Kararları(gerçek tekil)'!$C$1,[1]DATA!$I:$I,'Yas.Kal.Kararları(gerçek tekil)'!$C57),0)</f>
        <v>7</v>
      </c>
      <c r="I57" s="17">
        <f>IFERROR(SUMIFS([1]DATA!$J:$J,[1]DATA!$G:$G,'Yas.Kal.Kararları(gerçek tekil)'!I$2,[1]DATA!$H:$H,'Yas.Kal.Kararları(gerçek tekil)'!$C$1,[1]DATA!$I:$I,'Yas.Kal.Kararları(gerçek tekil)'!$C57),0)</f>
        <v>1</v>
      </c>
      <c r="J57" s="17">
        <f>IFERROR(SUMIFS([1]DATA!$J:$J,[1]DATA!$G:$G,'Yas.Kal.Kararları(gerçek tekil)'!J$2,[1]DATA!$H:$H,'Yas.Kal.Kararları(gerçek tekil)'!$C$1,[1]DATA!$I:$I,'Yas.Kal.Kararları(gerçek tekil)'!$C57),0)</f>
        <v>4</v>
      </c>
      <c r="K57" s="17">
        <f>IFERROR(SUMIFS([1]DATA!$J:$J,[1]DATA!$G:$G,'Yas.Kal.Kararları(gerçek tekil)'!K$2,[1]DATA!$H:$H,'Yas.Kal.Kararları(gerçek tekil)'!$C$1,[1]DATA!$I:$I,'Yas.Kal.Kararları(gerçek tekil)'!$C57),0)</f>
        <v>1</v>
      </c>
      <c r="L57" s="17">
        <f>IFERROR(SUMIFS([1]DATA!$J:$J,[1]DATA!$G:$G,'Yas.Kal.Kararları(gerçek tekil)'!L$2,[1]DATA!$H:$H,'Yas.Kal.Kararları(gerçek tekil)'!$C$1,[1]DATA!$I:$I,'Yas.Kal.Kararları(gerçek tekil)'!$C57),0)</f>
        <v>2</v>
      </c>
      <c r="M57" s="17">
        <f>IFERROR(SUMIFS([1]DATA!$J:$J,[1]DATA!$G:$G,'Yas.Kal.Kararları(gerçek tekil)'!M$2,[1]DATA!$H:$H,'Yas.Kal.Kararları(gerçek tekil)'!$C$1,[1]DATA!$I:$I,'Yas.Kal.Kararları(gerçek tekil)'!$C57),0)</f>
        <v>2</v>
      </c>
      <c r="N57" s="17"/>
      <c r="O57" s="17"/>
      <c r="P57" s="17"/>
      <c r="Q57" s="17">
        <f>IFERROR(SUMIFS([1]DATA!$X:$X,[1]DATA!$V:$V,'Yas.Kal.Kararları(gerçek tekil)'!$C$1,[1]DATA!$W:$W,'Yas.Kal.Kararları(gerçek tekil)'!$C57,[1]DATA!$U:$U,'Yas.Kal.Kararları(gerçek tekil)'!$C$2),0)</f>
        <v>21</v>
      </c>
    </row>
    <row r="58" spans="3:17" ht="15" customHeight="1">
      <c r="C58" s="10">
        <v>55</v>
      </c>
      <c r="D58" s="16" t="s">
        <v>74</v>
      </c>
      <c r="E58" s="17">
        <f>IFERROR(SUMIFS([1]DATA!$J:$J,[1]DATA!$G:$G,'Yas.Kal.Kararları(gerçek tekil)'!E$2,[1]DATA!$H:$H,'Yas.Kal.Kararları(gerçek tekil)'!$C$1,[1]DATA!$I:$I,'Yas.Kal.Kararları(gerçek tekil)'!$C58),0)</f>
        <v>21</v>
      </c>
      <c r="F58" s="17">
        <f>IFERROR(SUMIFS([1]DATA!$J:$J,[1]DATA!$G:$G,'Yas.Kal.Kararları(gerçek tekil)'!F$2,[1]DATA!$H:$H,'Yas.Kal.Kararları(gerçek tekil)'!$C$1,[1]DATA!$I:$I,'Yas.Kal.Kararları(gerçek tekil)'!$C58),0)</f>
        <v>14</v>
      </c>
      <c r="G58" s="17">
        <f>IFERROR(SUMIFS([1]DATA!$J:$J,[1]DATA!$G:$G,'Yas.Kal.Kararları(gerçek tekil)'!G$2,[1]DATA!$H:$H,'Yas.Kal.Kararları(gerçek tekil)'!$C$1,[1]DATA!$I:$I,'Yas.Kal.Kararları(gerçek tekil)'!$C58),0)</f>
        <v>16</v>
      </c>
      <c r="H58" s="17">
        <f>IFERROR(SUMIFS([1]DATA!$J:$J,[1]DATA!$G:$G,'Yas.Kal.Kararları(gerçek tekil)'!H$2,[1]DATA!$H:$H,'Yas.Kal.Kararları(gerçek tekil)'!$C$1,[1]DATA!$I:$I,'Yas.Kal.Kararları(gerçek tekil)'!$C58),0)</f>
        <v>21</v>
      </c>
      <c r="I58" s="17">
        <f>IFERROR(SUMIFS([1]DATA!$J:$J,[1]DATA!$G:$G,'Yas.Kal.Kararları(gerçek tekil)'!I$2,[1]DATA!$H:$H,'Yas.Kal.Kararları(gerçek tekil)'!$C$1,[1]DATA!$I:$I,'Yas.Kal.Kararları(gerçek tekil)'!$C58),0)</f>
        <v>20</v>
      </c>
      <c r="J58" s="17">
        <f>IFERROR(SUMIFS([1]DATA!$J:$J,[1]DATA!$G:$G,'Yas.Kal.Kararları(gerçek tekil)'!J$2,[1]DATA!$H:$H,'Yas.Kal.Kararları(gerçek tekil)'!$C$1,[1]DATA!$I:$I,'Yas.Kal.Kararları(gerçek tekil)'!$C58),0)</f>
        <v>19</v>
      </c>
      <c r="K58" s="17">
        <f>IFERROR(SUMIFS([1]DATA!$J:$J,[1]DATA!$G:$G,'Yas.Kal.Kararları(gerçek tekil)'!K$2,[1]DATA!$H:$H,'Yas.Kal.Kararları(gerçek tekil)'!$C$1,[1]DATA!$I:$I,'Yas.Kal.Kararları(gerçek tekil)'!$C58),0)</f>
        <v>16</v>
      </c>
      <c r="L58" s="17">
        <f>IFERROR(SUMIFS([1]DATA!$J:$J,[1]DATA!$G:$G,'Yas.Kal.Kararları(gerçek tekil)'!L$2,[1]DATA!$H:$H,'Yas.Kal.Kararları(gerçek tekil)'!$C$1,[1]DATA!$I:$I,'Yas.Kal.Kararları(gerçek tekil)'!$C58),0)</f>
        <v>8</v>
      </c>
      <c r="M58" s="17">
        <f>IFERROR(SUMIFS([1]DATA!$J:$J,[1]DATA!$G:$G,'Yas.Kal.Kararları(gerçek tekil)'!M$2,[1]DATA!$H:$H,'Yas.Kal.Kararları(gerçek tekil)'!$C$1,[1]DATA!$I:$I,'Yas.Kal.Kararları(gerçek tekil)'!$C58),0)</f>
        <v>30</v>
      </c>
      <c r="N58" s="17"/>
      <c r="O58" s="17"/>
      <c r="P58" s="17"/>
      <c r="Q58" s="17">
        <f>IFERROR(SUMIFS([1]DATA!$X:$X,[1]DATA!$V:$V,'Yas.Kal.Kararları(gerçek tekil)'!$C$1,[1]DATA!$W:$W,'Yas.Kal.Kararları(gerçek tekil)'!$C58,[1]DATA!$U:$U,'Yas.Kal.Kararları(gerçek tekil)'!$C$2),0)</f>
        <v>147</v>
      </c>
    </row>
    <row r="59" spans="3:17" ht="15" customHeight="1">
      <c r="C59" s="10">
        <v>57</v>
      </c>
      <c r="D59" s="16" t="s">
        <v>75</v>
      </c>
      <c r="E59" s="17">
        <f>IFERROR(SUMIFS([1]DATA!$J:$J,[1]DATA!$G:$G,'Yas.Kal.Kararları(gerçek tekil)'!E$2,[1]DATA!$H:$H,'Yas.Kal.Kararları(gerçek tekil)'!$C$1,[1]DATA!$I:$I,'Yas.Kal.Kararları(gerçek tekil)'!$C59),0)</f>
        <v>1</v>
      </c>
      <c r="F59" s="17">
        <f>IFERROR(SUMIFS([1]DATA!$J:$J,[1]DATA!$G:$G,'Yas.Kal.Kararları(gerçek tekil)'!F$2,[1]DATA!$H:$H,'Yas.Kal.Kararları(gerçek tekil)'!$C$1,[1]DATA!$I:$I,'Yas.Kal.Kararları(gerçek tekil)'!$C59),0)</f>
        <v>0</v>
      </c>
      <c r="G59" s="17">
        <f>IFERROR(SUMIFS([1]DATA!$J:$J,[1]DATA!$G:$G,'Yas.Kal.Kararları(gerçek tekil)'!G$2,[1]DATA!$H:$H,'Yas.Kal.Kararları(gerçek tekil)'!$C$1,[1]DATA!$I:$I,'Yas.Kal.Kararları(gerçek tekil)'!$C59),0)</f>
        <v>3</v>
      </c>
      <c r="H59" s="17">
        <f>IFERROR(SUMIFS([1]DATA!$J:$J,[1]DATA!$G:$G,'Yas.Kal.Kararları(gerçek tekil)'!H$2,[1]DATA!$H:$H,'Yas.Kal.Kararları(gerçek tekil)'!$C$1,[1]DATA!$I:$I,'Yas.Kal.Kararları(gerçek tekil)'!$C59),0)</f>
        <v>0</v>
      </c>
      <c r="I59" s="17">
        <f>IFERROR(SUMIFS([1]DATA!$J:$J,[1]DATA!$G:$G,'Yas.Kal.Kararları(gerçek tekil)'!I$2,[1]DATA!$H:$H,'Yas.Kal.Kararları(gerçek tekil)'!$C$1,[1]DATA!$I:$I,'Yas.Kal.Kararları(gerçek tekil)'!$C59),0)</f>
        <v>1</v>
      </c>
      <c r="J59" s="17">
        <f>IFERROR(SUMIFS([1]DATA!$J:$J,[1]DATA!$G:$G,'Yas.Kal.Kararları(gerçek tekil)'!J$2,[1]DATA!$H:$H,'Yas.Kal.Kararları(gerçek tekil)'!$C$1,[1]DATA!$I:$I,'Yas.Kal.Kararları(gerçek tekil)'!$C59),0)</f>
        <v>1</v>
      </c>
      <c r="K59" s="17">
        <f>IFERROR(SUMIFS([1]DATA!$J:$J,[1]DATA!$G:$G,'Yas.Kal.Kararları(gerçek tekil)'!K$2,[1]DATA!$H:$H,'Yas.Kal.Kararları(gerçek tekil)'!$C$1,[1]DATA!$I:$I,'Yas.Kal.Kararları(gerçek tekil)'!$C59),0)</f>
        <v>1</v>
      </c>
      <c r="L59" s="17">
        <f>IFERROR(SUMIFS([1]DATA!$J:$J,[1]DATA!$G:$G,'Yas.Kal.Kararları(gerçek tekil)'!L$2,[1]DATA!$H:$H,'Yas.Kal.Kararları(gerçek tekil)'!$C$1,[1]DATA!$I:$I,'Yas.Kal.Kararları(gerçek tekil)'!$C59),0)</f>
        <v>0</v>
      </c>
      <c r="M59" s="17">
        <f>IFERROR(SUMIFS([1]DATA!$J:$J,[1]DATA!$G:$G,'Yas.Kal.Kararları(gerçek tekil)'!M$2,[1]DATA!$H:$H,'Yas.Kal.Kararları(gerçek tekil)'!$C$1,[1]DATA!$I:$I,'Yas.Kal.Kararları(gerçek tekil)'!$C59),0)</f>
        <v>1</v>
      </c>
      <c r="N59" s="17"/>
      <c r="O59" s="17"/>
      <c r="P59" s="17"/>
      <c r="Q59" s="17">
        <f>IFERROR(SUMIFS([1]DATA!$X:$X,[1]DATA!$V:$V,'Yas.Kal.Kararları(gerçek tekil)'!$C$1,[1]DATA!$W:$W,'Yas.Kal.Kararları(gerçek tekil)'!$C59,[1]DATA!$U:$U,'Yas.Kal.Kararları(gerçek tekil)'!$C$2),0)</f>
        <v>8</v>
      </c>
    </row>
    <row r="60" spans="3:17" ht="15" customHeight="1">
      <c r="C60" s="10">
        <v>60</v>
      </c>
      <c r="D60" s="16" t="s">
        <v>76</v>
      </c>
      <c r="E60" s="17">
        <f>IFERROR(SUMIFS([1]DATA!$J:$J,[1]DATA!$G:$G,'Yas.Kal.Kararları(gerçek tekil)'!E$2,[1]DATA!$H:$H,'Yas.Kal.Kararları(gerçek tekil)'!$C$1,[1]DATA!$I:$I,'Yas.Kal.Kararları(gerçek tekil)'!$C60),0)</f>
        <v>4</v>
      </c>
      <c r="F60" s="17">
        <f>IFERROR(SUMIFS([1]DATA!$J:$J,[1]DATA!$G:$G,'Yas.Kal.Kararları(gerçek tekil)'!F$2,[1]DATA!$H:$H,'Yas.Kal.Kararları(gerçek tekil)'!$C$1,[1]DATA!$I:$I,'Yas.Kal.Kararları(gerçek tekil)'!$C60),0)</f>
        <v>2</v>
      </c>
      <c r="G60" s="17">
        <f>IFERROR(SUMIFS([1]DATA!$J:$J,[1]DATA!$G:$G,'Yas.Kal.Kararları(gerçek tekil)'!G$2,[1]DATA!$H:$H,'Yas.Kal.Kararları(gerçek tekil)'!$C$1,[1]DATA!$I:$I,'Yas.Kal.Kararları(gerçek tekil)'!$C60),0)</f>
        <v>3</v>
      </c>
      <c r="H60" s="17">
        <f>IFERROR(SUMIFS([1]DATA!$J:$J,[1]DATA!$G:$G,'Yas.Kal.Kararları(gerçek tekil)'!H$2,[1]DATA!$H:$H,'Yas.Kal.Kararları(gerçek tekil)'!$C$1,[1]DATA!$I:$I,'Yas.Kal.Kararları(gerçek tekil)'!$C60),0)</f>
        <v>2</v>
      </c>
      <c r="I60" s="17">
        <f>IFERROR(SUMIFS([1]DATA!$J:$J,[1]DATA!$G:$G,'Yas.Kal.Kararları(gerçek tekil)'!I$2,[1]DATA!$H:$H,'Yas.Kal.Kararları(gerçek tekil)'!$C$1,[1]DATA!$I:$I,'Yas.Kal.Kararları(gerçek tekil)'!$C60),0)</f>
        <v>2</v>
      </c>
      <c r="J60" s="17">
        <f>IFERROR(SUMIFS([1]DATA!$J:$J,[1]DATA!$G:$G,'Yas.Kal.Kararları(gerçek tekil)'!J$2,[1]DATA!$H:$H,'Yas.Kal.Kararları(gerçek tekil)'!$C$1,[1]DATA!$I:$I,'Yas.Kal.Kararları(gerçek tekil)'!$C60),0)</f>
        <v>1</v>
      </c>
      <c r="K60" s="17">
        <f>IFERROR(SUMIFS([1]DATA!$J:$J,[1]DATA!$G:$G,'Yas.Kal.Kararları(gerçek tekil)'!K$2,[1]DATA!$H:$H,'Yas.Kal.Kararları(gerçek tekil)'!$C$1,[1]DATA!$I:$I,'Yas.Kal.Kararları(gerçek tekil)'!$C60),0)</f>
        <v>0</v>
      </c>
      <c r="L60" s="17">
        <f>IFERROR(SUMIFS([1]DATA!$J:$J,[1]DATA!$G:$G,'Yas.Kal.Kararları(gerçek tekil)'!L$2,[1]DATA!$H:$H,'Yas.Kal.Kararları(gerçek tekil)'!$C$1,[1]DATA!$I:$I,'Yas.Kal.Kararları(gerçek tekil)'!$C60),0)</f>
        <v>0</v>
      </c>
      <c r="M60" s="17">
        <f>IFERROR(SUMIFS([1]DATA!$J:$J,[1]DATA!$G:$G,'Yas.Kal.Kararları(gerçek tekil)'!M$2,[1]DATA!$H:$H,'Yas.Kal.Kararları(gerçek tekil)'!$C$1,[1]DATA!$I:$I,'Yas.Kal.Kararları(gerçek tekil)'!$C60),0)</f>
        <v>5</v>
      </c>
      <c r="N60" s="17"/>
      <c r="O60" s="17"/>
      <c r="P60" s="17"/>
      <c r="Q60" s="17">
        <f>IFERROR(SUMIFS([1]DATA!$X:$X,[1]DATA!$V:$V,'Yas.Kal.Kararları(gerçek tekil)'!$C$1,[1]DATA!$W:$W,'Yas.Kal.Kararları(gerçek tekil)'!$C60,[1]DATA!$U:$U,'Yas.Kal.Kararları(gerçek tekil)'!$C$2),0)</f>
        <v>18</v>
      </c>
    </row>
    <row r="61" spans="3:17" ht="15" customHeight="1">
      <c r="C61" s="10">
        <v>67</v>
      </c>
      <c r="D61" s="16" t="s">
        <v>77</v>
      </c>
      <c r="E61" s="17">
        <f>IFERROR(SUMIFS([1]DATA!$J:$J,[1]DATA!$G:$G,'Yas.Kal.Kararları(gerçek tekil)'!E$2,[1]DATA!$H:$H,'Yas.Kal.Kararları(gerçek tekil)'!$C$1,[1]DATA!$I:$I,'Yas.Kal.Kararları(gerçek tekil)'!$C61),0)</f>
        <v>3</v>
      </c>
      <c r="F61" s="17">
        <f>IFERROR(SUMIFS([1]DATA!$J:$J,[1]DATA!$G:$G,'Yas.Kal.Kararları(gerçek tekil)'!F$2,[1]DATA!$H:$H,'Yas.Kal.Kararları(gerçek tekil)'!$C$1,[1]DATA!$I:$I,'Yas.Kal.Kararları(gerçek tekil)'!$C61),0)</f>
        <v>1</v>
      </c>
      <c r="G61" s="17">
        <f>IFERROR(SUMIFS([1]DATA!$J:$J,[1]DATA!$G:$G,'Yas.Kal.Kararları(gerçek tekil)'!G$2,[1]DATA!$H:$H,'Yas.Kal.Kararları(gerçek tekil)'!$C$1,[1]DATA!$I:$I,'Yas.Kal.Kararları(gerçek tekil)'!$C61),0)</f>
        <v>3</v>
      </c>
      <c r="H61" s="17">
        <f>IFERROR(SUMIFS([1]DATA!$J:$J,[1]DATA!$G:$G,'Yas.Kal.Kararları(gerçek tekil)'!H$2,[1]DATA!$H:$H,'Yas.Kal.Kararları(gerçek tekil)'!$C$1,[1]DATA!$I:$I,'Yas.Kal.Kararları(gerçek tekil)'!$C61),0)</f>
        <v>4</v>
      </c>
      <c r="I61" s="17">
        <f>IFERROR(SUMIFS([1]DATA!$J:$J,[1]DATA!$G:$G,'Yas.Kal.Kararları(gerçek tekil)'!I$2,[1]DATA!$H:$H,'Yas.Kal.Kararları(gerçek tekil)'!$C$1,[1]DATA!$I:$I,'Yas.Kal.Kararları(gerçek tekil)'!$C61),0)</f>
        <v>2</v>
      </c>
      <c r="J61" s="17">
        <f>IFERROR(SUMIFS([1]DATA!$J:$J,[1]DATA!$G:$G,'Yas.Kal.Kararları(gerçek tekil)'!J$2,[1]DATA!$H:$H,'Yas.Kal.Kararları(gerçek tekil)'!$C$1,[1]DATA!$I:$I,'Yas.Kal.Kararları(gerçek tekil)'!$C61),0)</f>
        <v>1</v>
      </c>
      <c r="K61" s="17">
        <f>IFERROR(SUMIFS([1]DATA!$J:$J,[1]DATA!$G:$G,'Yas.Kal.Kararları(gerçek tekil)'!K$2,[1]DATA!$H:$H,'Yas.Kal.Kararları(gerçek tekil)'!$C$1,[1]DATA!$I:$I,'Yas.Kal.Kararları(gerçek tekil)'!$C61),0)</f>
        <v>6</v>
      </c>
      <c r="L61" s="17">
        <f>IFERROR(SUMIFS([1]DATA!$J:$J,[1]DATA!$G:$G,'Yas.Kal.Kararları(gerçek tekil)'!L$2,[1]DATA!$H:$H,'Yas.Kal.Kararları(gerçek tekil)'!$C$1,[1]DATA!$I:$I,'Yas.Kal.Kararları(gerçek tekil)'!$C61),0)</f>
        <v>2</v>
      </c>
      <c r="M61" s="17">
        <f>IFERROR(SUMIFS([1]DATA!$J:$J,[1]DATA!$G:$G,'Yas.Kal.Kararları(gerçek tekil)'!M$2,[1]DATA!$H:$H,'Yas.Kal.Kararları(gerçek tekil)'!$C$1,[1]DATA!$I:$I,'Yas.Kal.Kararları(gerçek tekil)'!$C61),0)</f>
        <v>4</v>
      </c>
      <c r="N61" s="17"/>
      <c r="O61" s="17"/>
      <c r="P61" s="17"/>
      <c r="Q61" s="17">
        <f>IFERROR(SUMIFS([1]DATA!$X:$X,[1]DATA!$V:$V,'Yas.Kal.Kararları(gerçek tekil)'!$C$1,[1]DATA!$W:$W,'Yas.Kal.Kararları(gerçek tekil)'!$C61,[1]DATA!$U:$U,'Yas.Kal.Kararları(gerçek tekil)'!$C$2),0)</f>
        <v>23</v>
      </c>
    </row>
    <row r="62" spans="3:17" ht="20.149999999999999" customHeight="1">
      <c r="C62" s="29" t="s">
        <v>78</v>
      </c>
      <c r="D62" s="13" t="s">
        <v>79</v>
      </c>
      <c r="E62" s="14">
        <f>IFERROR(SUMIFS([1]DATA!$Q:$Q,[1]DATA!$N:$N,'Yas.Kal.Kararları(gerçek tekil)'!E$2,[1]DATA!$O:$O,'Yas.Kal.Kararları(gerçek tekil)'!$C$1,[1]DATA!$P:$P,'Yas.Kal.Kararları(gerçek tekil)'!$C62),0)</f>
        <v>22</v>
      </c>
      <c r="F62" s="14">
        <f>IFERROR(SUMIFS([1]DATA!$Q:$Q,[1]DATA!$N:$N,'Yas.Kal.Kararları(gerçek tekil)'!F$2,[1]DATA!$O:$O,'Yas.Kal.Kararları(gerçek tekil)'!$C$1,[1]DATA!$P:$P,'Yas.Kal.Kararları(gerçek tekil)'!$C62),0)</f>
        <v>11</v>
      </c>
      <c r="G62" s="14">
        <f>IFERROR(SUMIFS([1]DATA!$Q:$Q,[1]DATA!$N:$N,'Yas.Kal.Kararları(gerçek tekil)'!G$2,[1]DATA!$O:$O,'Yas.Kal.Kararları(gerçek tekil)'!$C$1,[1]DATA!$P:$P,'Yas.Kal.Kararları(gerçek tekil)'!$C62),0)</f>
        <v>19</v>
      </c>
      <c r="H62" s="14">
        <f>IFERROR(SUMIFS([1]DATA!$Q:$Q,[1]DATA!$N:$N,'Yas.Kal.Kararları(gerçek tekil)'!H$2,[1]DATA!$O:$O,'Yas.Kal.Kararları(gerçek tekil)'!$C$1,[1]DATA!$P:$P,'Yas.Kal.Kararları(gerçek tekil)'!$C62),0)</f>
        <v>25</v>
      </c>
      <c r="I62" s="14">
        <f>IFERROR(SUMIFS([1]DATA!$Q:$Q,[1]DATA!$N:$N,'Yas.Kal.Kararları(gerçek tekil)'!I$2,[1]DATA!$O:$O,'Yas.Kal.Kararları(gerçek tekil)'!$C$1,[1]DATA!$P:$P,'Yas.Kal.Kararları(gerçek tekil)'!$C62),0)</f>
        <v>19</v>
      </c>
      <c r="J62" s="14">
        <f>IFERROR(SUMIFS([1]DATA!$Q:$Q,[1]DATA!$N:$N,'Yas.Kal.Kararları(gerçek tekil)'!J$2,[1]DATA!$O:$O,'Yas.Kal.Kararları(gerçek tekil)'!$C$1,[1]DATA!$P:$P,'Yas.Kal.Kararları(gerçek tekil)'!$C62),0)</f>
        <v>34</v>
      </c>
      <c r="K62" s="14">
        <f>IFERROR(SUMIFS([1]DATA!$Q:$Q,[1]DATA!$N:$N,'Yas.Kal.Kararları(gerçek tekil)'!K$2,[1]DATA!$O:$O,'Yas.Kal.Kararları(gerçek tekil)'!$C$1,[1]DATA!$P:$P,'Yas.Kal.Kararları(gerçek tekil)'!$C62),0)</f>
        <v>19</v>
      </c>
      <c r="L62" s="14">
        <f>IFERROR(SUMIFS([1]DATA!$Q:$Q,[1]DATA!$N:$N,'Yas.Kal.Kararları(gerçek tekil)'!L$2,[1]DATA!$O:$O,'Yas.Kal.Kararları(gerçek tekil)'!$C$1,[1]DATA!$P:$P,'Yas.Kal.Kararları(gerçek tekil)'!$C62),0)</f>
        <v>18</v>
      </c>
      <c r="M62" s="14">
        <f>IFERROR(SUMIFS([1]DATA!$Q:$Q,[1]DATA!$N:$N,'Yas.Kal.Kararları(gerçek tekil)'!M$2,[1]DATA!$O:$O,'Yas.Kal.Kararları(gerçek tekil)'!$C$1,[1]DATA!$P:$P,'Yas.Kal.Kararları(gerçek tekil)'!$C62),0)</f>
        <v>39</v>
      </c>
      <c r="N62" s="14"/>
      <c r="O62" s="14"/>
      <c r="P62" s="14"/>
      <c r="Q62" s="14">
        <f>IFERROR(SUMIFS([1]DATA!$AE:$AE,[1]DATA!$AC:$AC,'Yas.Kal.Kararları(gerçek tekil)'!$C$1,[1]DATA!$AD:$AD,'Yas.Kal.Kararları(gerçek tekil)'!$C62,[1]DATA!$AB:$AB,'Yas.Kal.Kararları(gerçek tekil)'!$C$2),0)</f>
        <v>177</v>
      </c>
    </row>
    <row r="63" spans="3:17" ht="15" customHeight="1">
      <c r="C63" s="10">
        <v>8</v>
      </c>
      <c r="D63" s="16" t="s">
        <v>80</v>
      </c>
      <c r="E63" s="17">
        <f>IFERROR(SUMIFS([1]DATA!$J:$J,[1]DATA!$G:$G,'Yas.Kal.Kararları(gerçek tekil)'!E$2,[1]DATA!$H:$H,'Yas.Kal.Kararları(gerçek tekil)'!$C$1,[1]DATA!$I:$I,'Yas.Kal.Kararları(gerçek tekil)'!$C63),0)</f>
        <v>2</v>
      </c>
      <c r="F63" s="17">
        <f>IFERROR(SUMIFS([1]DATA!$J:$J,[1]DATA!$G:$G,'Yas.Kal.Kararları(gerçek tekil)'!F$2,[1]DATA!$H:$H,'Yas.Kal.Kararları(gerçek tekil)'!$C$1,[1]DATA!$I:$I,'Yas.Kal.Kararları(gerçek tekil)'!$C63),0)</f>
        <v>1</v>
      </c>
      <c r="G63" s="17">
        <f>IFERROR(SUMIFS([1]DATA!$J:$J,[1]DATA!$G:$G,'Yas.Kal.Kararları(gerçek tekil)'!G$2,[1]DATA!$H:$H,'Yas.Kal.Kararları(gerçek tekil)'!$C$1,[1]DATA!$I:$I,'Yas.Kal.Kararları(gerçek tekil)'!$C63),0)</f>
        <v>0</v>
      </c>
      <c r="H63" s="17">
        <f>IFERROR(SUMIFS([1]DATA!$J:$J,[1]DATA!$G:$G,'Yas.Kal.Kararları(gerçek tekil)'!H$2,[1]DATA!$H:$H,'Yas.Kal.Kararları(gerçek tekil)'!$C$1,[1]DATA!$I:$I,'Yas.Kal.Kararları(gerçek tekil)'!$C63),0)</f>
        <v>1</v>
      </c>
      <c r="I63" s="17">
        <f>IFERROR(SUMIFS([1]DATA!$J:$J,[1]DATA!$G:$G,'Yas.Kal.Kararları(gerçek tekil)'!I$2,[1]DATA!$H:$H,'Yas.Kal.Kararları(gerçek tekil)'!$C$1,[1]DATA!$I:$I,'Yas.Kal.Kararları(gerçek tekil)'!$C63),0)</f>
        <v>4</v>
      </c>
      <c r="J63" s="17">
        <f>IFERROR(SUMIFS([1]DATA!$J:$J,[1]DATA!$G:$G,'Yas.Kal.Kararları(gerçek tekil)'!J$2,[1]DATA!$H:$H,'Yas.Kal.Kararları(gerçek tekil)'!$C$1,[1]DATA!$I:$I,'Yas.Kal.Kararları(gerçek tekil)'!$C63),0)</f>
        <v>1</v>
      </c>
      <c r="K63" s="17">
        <f>IFERROR(SUMIFS([1]DATA!$J:$J,[1]DATA!$G:$G,'Yas.Kal.Kararları(gerçek tekil)'!K$2,[1]DATA!$H:$H,'Yas.Kal.Kararları(gerçek tekil)'!$C$1,[1]DATA!$I:$I,'Yas.Kal.Kararları(gerçek tekil)'!$C63),0)</f>
        <v>0</v>
      </c>
      <c r="L63" s="17">
        <f>IFERROR(SUMIFS([1]DATA!$J:$J,[1]DATA!$G:$G,'Yas.Kal.Kararları(gerçek tekil)'!L$2,[1]DATA!$H:$H,'Yas.Kal.Kararları(gerçek tekil)'!$C$1,[1]DATA!$I:$I,'Yas.Kal.Kararları(gerçek tekil)'!$C63),0)</f>
        <v>0</v>
      </c>
      <c r="M63" s="17">
        <f>IFERROR(SUMIFS([1]DATA!$J:$J,[1]DATA!$G:$G,'Yas.Kal.Kararları(gerçek tekil)'!M$2,[1]DATA!$H:$H,'Yas.Kal.Kararları(gerçek tekil)'!$C$1,[1]DATA!$I:$I,'Yas.Kal.Kararları(gerçek tekil)'!$C63),0)</f>
        <v>1</v>
      </c>
      <c r="N63" s="17"/>
      <c r="O63" s="17"/>
      <c r="P63" s="17"/>
      <c r="Q63" s="17">
        <f>IFERROR(SUMIFS([1]DATA!$X:$X,[1]DATA!$V:$V,'Yas.Kal.Kararları(gerçek tekil)'!$C$1,[1]DATA!$W:$W,'Yas.Kal.Kararları(gerçek tekil)'!$C63,[1]DATA!$U:$U,'Yas.Kal.Kararları(gerçek tekil)'!$C$2),0)</f>
        <v>9</v>
      </c>
    </row>
    <row r="64" spans="3:17" ht="15" customHeight="1">
      <c r="C64" s="10">
        <v>28</v>
      </c>
      <c r="D64" s="16" t="s">
        <v>81</v>
      </c>
      <c r="E64" s="17">
        <f>IFERROR(SUMIFS([1]DATA!$J:$J,[1]DATA!$G:$G,'Yas.Kal.Kararları(gerçek tekil)'!E$2,[1]DATA!$H:$H,'Yas.Kal.Kararları(gerçek tekil)'!$C$1,[1]DATA!$I:$I,'Yas.Kal.Kararları(gerçek tekil)'!$C64),0)</f>
        <v>4</v>
      </c>
      <c r="F64" s="17">
        <f>IFERROR(SUMIFS([1]DATA!$J:$J,[1]DATA!$G:$G,'Yas.Kal.Kararları(gerçek tekil)'!F$2,[1]DATA!$H:$H,'Yas.Kal.Kararları(gerçek tekil)'!$C$1,[1]DATA!$I:$I,'Yas.Kal.Kararları(gerçek tekil)'!$C64),0)</f>
        <v>2</v>
      </c>
      <c r="G64" s="17">
        <f>IFERROR(SUMIFS([1]DATA!$J:$J,[1]DATA!$G:$G,'Yas.Kal.Kararları(gerçek tekil)'!G$2,[1]DATA!$H:$H,'Yas.Kal.Kararları(gerçek tekil)'!$C$1,[1]DATA!$I:$I,'Yas.Kal.Kararları(gerçek tekil)'!$C64),0)</f>
        <v>3</v>
      </c>
      <c r="H64" s="17">
        <f>IFERROR(SUMIFS([1]DATA!$J:$J,[1]DATA!$G:$G,'Yas.Kal.Kararları(gerçek tekil)'!H$2,[1]DATA!$H:$H,'Yas.Kal.Kararları(gerçek tekil)'!$C$1,[1]DATA!$I:$I,'Yas.Kal.Kararları(gerçek tekil)'!$C64),0)</f>
        <v>8</v>
      </c>
      <c r="I64" s="17">
        <f>IFERROR(SUMIFS([1]DATA!$J:$J,[1]DATA!$G:$G,'Yas.Kal.Kararları(gerçek tekil)'!I$2,[1]DATA!$H:$H,'Yas.Kal.Kararları(gerçek tekil)'!$C$1,[1]DATA!$I:$I,'Yas.Kal.Kararları(gerçek tekil)'!$C64),0)</f>
        <v>2</v>
      </c>
      <c r="J64" s="17">
        <f>IFERROR(SUMIFS([1]DATA!$J:$J,[1]DATA!$G:$G,'Yas.Kal.Kararları(gerçek tekil)'!J$2,[1]DATA!$H:$H,'Yas.Kal.Kararları(gerçek tekil)'!$C$1,[1]DATA!$I:$I,'Yas.Kal.Kararları(gerçek tekil)'!$C64),0)</f>
        <v>8</v>
      </c>
      <c r="K64" s="17">
        <f>IFERROR(SUMIFS([1]DATA!$J:$J,[1]DATA!$G:$G,'Yas.Kal.Kararları(gerçek tekil)'!K$2,[1]DATA!$H:$H,'Yas.Kal.Kararları(gerçek tekil)'!$C$1,[1]DATA!$I:$I,'Yas.Kal.Kararları(gerçek tekil)'!$C64),0)</f>
        <v>1</v>
      </c>
      <c r="L64" s="17">
        <f>IFERROR(SUMIFS([1]DATA!$J:$J,[1]DATA!$G:$G,'Yas.Kal.Kararları(gerçek tekil)'!L$2,[1]DATA!$H:$H,'Yas.Kal.Kararları(gerçek tekil)'!$C$1,[1]DATA!$I:$I,'Yas.Kal.Kararları(gerçek tekil)'!$C64),0)</f>
        <v>1</v>
      </c>
      <c r="M64" s="17">
        <f>IFERROR(SUMIFS([1]DATA!$J:$J,[1]DATA!$G:$G,'Yas.Kal.Kararları(gerçek tekil)'!M$2,[1]DATA!$H:$H,'Yas.Kal.Kararları(gerçek tekil)'!$C$1,[1]DATA!$I:$I,'Yas.Kal.Kararları(gerçek tekil)'!$C64),0)</f>
        <v>6</v>
      </c>
      <c r="N64" s="17"/>
      <c r="O64" s="17"/>
      <c r="P64" s="17"/>
      <c r="Q64" s="17">
        <f>IFERROR(SUMIFS([1]DATA!$X:$X,[1]DATA!$V:$V,'Yas.Kal.Kararları(gerçek tekil)'!$C$1,[1]DATA!$W:$W,'Yas.Kal.Kararları(gerçek tekil)'!$C64,[1]DATA!$U:$U,'Yas.Kal.Kararları(gerçek tekil)'!$C$2),0)</f>
        <v>31</v>
      </c>
    </row>
    <row r="65" spans="3:17" ht="15" customHeight="1">
      <c r="C65" s="10">
        <v>29</v>
      </c>
      <c r="D65" s="16" t="s">
        <v>82</v>
      </c>
      <c r="E65" s="17">
        <f>IFERROR(SUMIFS([1]DATA!$J:$J,[1]DATA!$G:$G,'Yas.Kal.Kararları(gerçek tekil)'!E$2,[1]DATA!$H:$H,'Yas.Kal.Kararları(gerçek tekil)'!$C$1,[1]DATA!$I:$I,'Yas.Kal.Kararları(gerçek tekil)'!$C65),0)</f>
        <v>1</v>
      </c>
      <c r="F65" s="17">
        <f>IFERROR(SUMIFS([1]DATA!$J:$J,[1]DATA!$G:$G,'Yas.Kal.Kararları(gerçek tekil)'!F$2,[1]DATA!$H:$H,'Yas.Kal.Kararları(gerçek tekil)'!$C$1,[1]DATA!$I:$I,'Yas.Kal.Kararları(gerçek tekil)'!$C65),0)</f>
        <v>0</v>
      </c>
      <c r="G65" s="17">
        <f>IFERROR(SUMIFS([1]DATA!$J:$J,[1]DATA!$G:$G,'Yas.Kal.Kararları(gerçek tekil)'!G$2,[1]DATA!$H:$H,'Yas.Kal.Kararları(gerçek tekil)'!$C$1,[1]DATA!$I:$I,'Yas.Kal.Kararları(gerçek tekil)'!$C65),0)</f>
        <v>1</v>
      </c>
      <c r="H65" s="17">
        <f>IFERROR(SUMIFS([1]DATA!$J:$J,[1]DATA!$G:$G,'Yas.Kal.Kararları(gerçek tekil)'!H$2,[1]DATA!$H:$H,'Yas.Kal.Kararları(gerçek tekil)'!$C$1,[1]DATA!$I:$I,'Yas.Kal.Kararları(gerçek tekil)'!$C65),0)</f>
        <v>0</v>
      </c>
      <c r="I65" s="17">
        <f>IFERROR(SUMIFS([1]DATA!$J:$J,[1]DATA!$G:$G,'Yas.Kal.Kararları(gerçek tekil)'!I$2,[1]DATA!$H:$H,'Yas.Kal.Kararları(gerçek tekil)'!$C$1,[1]DATA!$I:$I,'Yas.Kal.Kararları(gerçek tekil)'!$C65),0)</f>
        <v>0</v>
      </c>
      <c r="J65" s="17">
        <f>IFERROR(SUMIFS([1]DATA!$J:$J,[1]DATA!$G:$G,'Yas.Kal.Kararları(gerçek tekil)'!J$2,[1]DATA!$H:$H,'Yas.Kal.Kararları(gerçek tekil)'!$C$1,[1]DATA!$I:$I,'Yas.Kal.Kararları(gerçek tekil)'!$C65),0)</f>
        <v>0</v>
      </c>
      <c r="K65" s="17">
        <f>IFERROR(SUMIFS([1]DATA!$J:$J,[1]DATA!$G:$G,'Yas.Kal.Kararları(gerçek tekil)'!K$2,[1]DATA!$H:$H,'Yas.Kal.Kararları(gerçek tekil)'!$C$1,[1]DATA!$I:$I,'Yas.Kal.Kararları(gerçek tekil)'!$C65),0)</f>
        <v>0</v>
      </c>
      <c r="L65" s="17">
        <f>IFERROR(SUMIFS([1]DATA!$J:$J,[1]DATA!$G:$G,'Yas.Kal.Kararları(gerçek tekil)'!L$2,[1]DATA!$H:$H,'Yas.Kal.Kararları(gerçek tekil)'!$C$1,[1]DATA!$I:$I,'Yas.Kal.Kararları(gerçek tekil)'!$C65),0)</f>
        <v>2</v>
      </c>
      <c r="M65" s="17">
        <f>IFERROR(SUMIFS([1]DATA!$J:$J,[1]DATA!$G:$G,'Yas.Kal.Kararları(gerçek tekil)'!M$2,[1]DATA!$H:$H,'Yas.Kal.Kararları(gerçek tekil)'!$C$1,[1]DATA!$I:$I,'Yas.Kal.Kararları(gerçek tekil)'!$C65),0)</f>
        <v>1</v>
      </c>
      <c r="N65" s="17"/>
      <c r="O65" s="17"/>
      <c r="P65" s="17"/>
      <c r="Q65" s="17">
        <f>IFERROR(SUMIFS([1]DATA!$X:$X,[1]DATA!$V:$V,'Yas.Kal.Kararları(gerçek tekil)'!$C$1,[1]DATA!$W:$W,'Yas.Kal.Kararları(gerçek tekil)'!$C65,[1]DATA!$U:$U,'Yas.Kal.Kararları(gerçek tekil)'!$C$2),0)</f>
        <v>4</v>
      </c>
    </row>
    <row r="66" spans="3:17" ht="15" customHeight="1">
      <c r="C66" s="10">
        <v>52</v>
      </c>
      <c r="D66" s="16" t="s">
        <v>83</v>
      </c>
      <c r="E66" s="17">
        <f>IFERROR(SUMIFS([1]DATA!$J:$J,[1]DATA!$G:$G,'Yas.Kal.Kararları(gerçek tekil)'!E$2,[1]DATA!$H:$H,'Yas.Kal.Kararları(gerçek tekil)'!$C$1,[1]DATA!$I:$I,'Yas.Kal.Kararları(gerçek tekil)'!$C66),0)</f>
        <v>8</v>
      </c>
      <c r="F66" s="17">
        <f>IFERROR(SUMIFS([1]DATA!$J:$J,[1]DATA!$G:$G,'Yas.Kal.Kararları(gerçek tekil)'!F$2,[1]DATA!$H:$H,'Yas.Kal.Kararları(gerçek tekil)'!$C$1,[1]DATA!$I:$I,'Yas.Kal.Kararları(gerçek tekil)'!$C66),0)</f>
        <v>3</v>
      </c>
      <c r="G66" s="17">
        <f>IFERROR(SUMIFS([1]DATA!$J:$J,[1]DATA!$G:$G,'Yas.Kal.Kararları(gerçek tekil)'!G$2,[1]DATA!$H:$H,'Yas.Kal.Kararları(gerçek tekil)'!$C$1,[1]DATA!$I:$I,'Yas.Kal.Kararları(gerçek tekil)'!$C66),0)</f>
        <v>2</v>
      </c>
      <c r="H66" s="17">
        <f>IFERROR(SUMIFS([1]DATA!$J:$J,[1]DATA!$G:$G,'Yas.Kal.Kararları(gerçek tekil)'!H$2,[1]DATA!$H:$H,'Yas.Kal.Kararları(gerçek tekil)'!$C$1,[1]DATA!$I:$I,'Yas.Kal.Kararları(gerçek tekil)'!$C66),0)</f>
        <v>6</v>
      </c>
      <c r="I66" s="17">
        <f>IFERROR(SUMIFS([1]DATA!$J:$J,[1]DATA!$G:$G,'Yas.Kal.Kararları(gerçek tekil)'!I$2,[1]DATA!$H:$H,'Yas.Kal.Kararları(gerçek tekil)'!$C$1,[1]DATA!$I:$I,'Yas.Kal.Kararları(gerçek tekil)'!$C66),0)</f>
        <v>4</v>
      </c>
      <c r="J66" s="17">
        <f>IFERROR(SUMIFS([1]DATA!$J:$J,[1]DATA!$G:$G,'Yas.Kal.Kararları(gerçek tekil)'!J$2,[1]DATA!$H:$H,'Yas.Kal.Kararları(gerçek tekil)'!$C$1,[1]DATA!$I:$I,'Yas.Kal.Kararları(gerçek tekil)'!$C66),0)</f>
        <v>11</v>
      </c>
      <c r="K66" s="17">
        <f>IFERROR(SUMIFS([1]DATA!$J:$J,[1]DATA!$G:$G,'Yas.Kal.Kararları(gerçek tekil)'!K$2,[1]DATA!$H:$H,'Yas.Kal.Kararları(gerçek tekil)'!$C$1,[1]DATA!$I:$I,'Yas.Kal.Kararları(gerçek tekil)'!$C66),0)</f>
        <v>4</v>
      </c>
      <c r="L66" s="17">
        <f>IFERROR(SUMIFS([1]DATA!$J:$J,[1]DATA!$G:$G,'Yas.Kal.Kararları(gerçek tekil)'!L$2,[1]DATA!$H:$H,'Yas.Kal.Kararları(gerçek tekil)'!$C$1,[1]DATA!$I:$I,'Yas.Kal.Kararları(gerçek tekil)'!$C66),0)</f>
        <v>1</v>
      </c>
      <c r="M66" s="17">
        <f>IFERROR(SUMIFS([1]DATA!$J:$J,[1]DATA!$G:$G,'Yas.Kal.Kararları(gerçek tekil)'!M$2,[1]DATA!$H:$H,'Yas.Kal.Kararları(gerçek tekil)'!$C$1,[1]DATA!$I:$I,'Yas.Kal.Kararları(gerçek tekil)'!$C66),0)</f>
        <v>6</v>
      </c>
      <c r="N66" s="17"/>
      <c r="O66" s="17"/>
      <c r="P66" s="17"/>
      <c r="Q66" s="17">
        <f>IFERROR(SUMIFS([1]DATA!$X:$X,[1]DATA!$V:$V,'Yas.Kal.Kararları(gerçek tekil)'!$C$1,[1]DATA!$W:$W,'Yas.Kal.Kararları(gerçek tekil)'!$C66,[1]DATA!$U:$U,'Yas.Kal.Kararları(gerçek tekil)'!$C$2),0)</f>
        <v>42</v>
      </c>
    </row>
    <row r="67" spans="3:17" ht="15" customHeight="1">
      <c r="C67" s="10">
        <v>53</v>
      </c>
      <c r="D67" s="16" t="s">
        <v>84</v>
      </c>
      <c r="E67" s="17">
        <f>IFERROR(SUMIFS([1]DATA!$J:$J,[1]DATA!$G:$G,'Yas.Kal.Kararları(gerçek tekil)'!E$2,[1]DATA!$H:$H,'Yas.Kal.Kararları(gerçek tekil)'!$C$1,[1]DATA!$I:$I,'Yas.Kal.Kararları(gerçek tekil)'!$C67),0)</f>
        <v>5</v>
      </c>
      <c r="F67" s="17">
        <f>IFERROR(SUMIFS([1]DATA!$J:$J,[1]DATA!$G:$G,'Yas.Kal.Kararları(gerçek tekil)'!F$2,[1]DATA!$H:$H,'Yas.Kal.Kararları(gerçek tekil)'!$C$1,[1]DATA!$I:$I,'Yas.Kal.Kararları(gerçek tekil)'!$C67),0)</f>
        <v>1</v>
      </c>
      <c r="G67" s="17">
        <f>IFERROR(SUMIFS([1]DATA!$J:$J,[1]DATA!$G:$G,'Yas.Kal.Kararları(gerçek tekil)'!G$2,[1]DATA!$H:$H,'Yas.Kal.Kararları(gerçek tekil)'!$C$1,[1]DATA!$I:$I,'Yas.Kal.Kararları(gerçek tekil)'!$C67),0)</f>
        <v>3</v>
      </c>
      <c r="H67" s="17">
        <f>IFERROR(SUMIFS([1]DATA!$J:$J,[1]DATA!$G:$G,'Yas.Kal.Kararları(gerçek tekil)'!H$2,[1]DATA!$H:$H,'Yas.Kal.Kararları(gerçek tekil)'!$C$1,[1]DATA!$I:$I,'Yas.Kal.Kararları(gerçek tekil)'!$C67),0)</f>
        <v>4</v>
      </c>
      <c r="I67" s="17">
        <f>IFERROR(SUMIFS([1]DATA!$J:$J,[1]DATA!$G:$G,'Yas.Kal.Kararları(gerçek tekil)'!I$2,[1]DATA!$H:$H,'Yas.Kal.Kararları(gerçek tekil)'!$C$1,[1]DATA!$I:$I,'Yas.Kal.Kararları(gerçek tekil)'!$C67),0)</f>
        <v>1</v>
      </c>
      <c r="J67" s="17">
        <f>IFERROR(SUMIFS([1]DATA!$J:$J,[1]DATA!$G:$G,'Yas.Kal.Kararları(gerçek tekil)'!J$2,[1]DATA!$H:$H,'Yas.Kal.Kararları(gerçek tekil)'!$C$1,[1]DATA!$I:$I,'Yas.Kal.Kararları(gerçek tekil)'!$C67),0)</f>
        <v>3</v>
      </c>
      <c r="K67" s="17">
        <f>IFERROR(SUMIFS([1]DATA!$J:$J,[1]DATA!$G:$G,'Yas.Kal.Kararları(gerçek tekil)'!K$2,[1]DATA!$H:$H,'Yas.Kal.Kararları(gerçek tekil)'!$C$1,[1]DATA!$I:$I,'Yas.Kal.Kararları(gerçek tekil)'!$C67),0)</f>
        <v>0</v>
      </c>
      <c r="L67" s="17">
        <f>IFERROR(SUMIFS([1]DATA!$J:$J,[1]DATA!$G:$G,'Yas.Kal.Kararları(gerçek tekil)'!L$2,[1]DATA!$H:$H,'Yas.Kal.Kararları(gerçek tekil)'!$C$1,[1]DATA!$I:$I,'Yas.Kal.Kararları(gerçek tekil)'!$C67),0)</f>
        <v>3</v>
      </c>
      <c r="M67" s="17">
        <f>IFERROR(SUMIFS([1]DATA!$J:$J,[1]DATA!$G:$G,'Yas.Kal.Kararları(gerçek tekil)'!M$2,[1]DATA!$H:$H,'Yas.Kal.Kararları(gerçek tekil)'!$C$1,[1]DATA!$I:$I,'Yas.Kal.Kararları(gerçek tekil)'!$C67),0)</f>
        <v>4</v>
      </c>
      <c r="N67" s="17"/>
      <c r="O67" s="17"/>
      <c r="P67" s="17"/>
      <c r="Q67" s="17">
        <f>IFERROR(SUMIFS([1]DATA!$X:$X,[1]DATA!$V:$V,'Yas.Kal.Kararları(gerçek tekil)'!$C$1,[1]DATA!$W:$W,'Yas.Kal.Kararları(gerçek tekil)'!$C67,[1]DATA!$U:$U,'Yas.Kal.Kararları(gerçek tekil)'!$C$2),0)</f>
        <v>22</v>
      </c>
    </row>
    <row r="68" spans="3:17" ht="15" customHeight="1">
      <c r="C68" s="10">
        <v>61</v>
      </c>
      <c r="D68" s="16" t="s">
        <v>85</v>
      </c>
      <c r="E68" s="17">
        <f>IFERROR(SUMIFS([1]DATA!$J:$J,[1]DATA!$G:$G,'Yas.Kal.Kararları(gerçek tekil)'!E$2,[1]DATA!$H:$H,'Yas.Kal.Kararları(gerçek tekil)'!$C$1,[1]DATA!$I:$I,'Yas.Kal.Kararları(gerçek tekil)'!$C68),0)</f>
        <v>3</v>
      </c>
      <c r="F68" s="17">
        <f>IFERROR(SUMIFS([1]DATA!$J:$J,[1]DATA!$G:$G,'Yas.Kal.Kararları(gerçek tekil)'!F$2,[1]DATA!$H:$H,'Yas.Kal.Kararları(gerçek tekil)'!$C$1,[1]DATA!$I:$I,'Yas.Kal.Kararları(gerçek tekil)'!$C68),0)</f>
        <v>4</v>
      </c>
      <c r="G68" s="17">
        <f>IFERROR(SUMIFS([1]DATA!$J:$J,[1]DATA!$G:$G,'Yas.Kal.Kararları(gerçek tekil)'!G$2,[1]DATA!$H:$H,'Yas.Kal.Kararları(gerçek tekil)'!$C$1,[1]DATA!$I:$I,'Yas.Kal.Kararları(gerçek tekil)'!$C68),0)</f>
        <v>10</v>
      </c>
      <c r="H68" s="17">
        <f>IFERROR(SUMIFS([1]DATA!$J:$J,[1]DATA!$G:$G,'Yas.Kal.Kararları(gerçek tekil)'!H$2,[1]DATA!$H:$H,'Yas.Kal.Kararları(gerçek tekil)'!$C$1,[1]DATA!$I:$I,'Yas.Kal.Kararları(gerçek tekil)'!$C68),0)</f>
        <v>7</v>
      </c>
      <c r="I68" s="17">
        <f>IFERROR(SUMIFS([1]DATA!$J:$J,[1]DATA!$G:$G,'Yas.Kal.Kararları(gerçek tekil)'!I$2,[1]DATA!$H:$H,'Yas.Kal.Kararları(gerçek tekil)'!$C$1,[1]DATA!$I:$I,'Yas.Kal.Kararları(gerçek tekil)'!$C68),0)</f>
        <v>8</v>
      </c>
      <c r="J68" s="17">
        <f>IFERROR(SUMIFS([1]DATA!$J:$J,[1]DATA!$G:$G,'Yas.Kal.Kararları(gerçek tekil)'!J$2,[1]DATA!$H:$H,'Yas.Kal.Kararları(gerçek tekil)'!$C$1,[1]DATA!$I:$I,'Yas.Kal.Kararları(gerçek tekil)'!$C68),0)</f>
        <v>11</v>
      </c>
      <c r="K68" s="17">
        <f>IFERROR(SUMIFS([1]DATA!$J:$J,[1]DATA!$G:$G,'Yas.Kal.Kararları(gerçek tekil)'!K$2,[1]DATA!$H:$H,'Yas.Kal.Kararları(gerçek tekil)'!$C$1,[1]DATA!$I:$I,'Yas.Kal.Kararları(gerçek tekil)'!$C68),0)</f>
        <v>14</v>
      </c>
      <c r="L68" s="17">
        <f>IFERROR(SUMIFS([1]DATA!$J:$J,[1]DATA!$G:$G,'Yas.Kal.Kararları(gerçek tekil)'!L$2,[1]DATA!$H:$H,'Yas.Kal.Kararları(gerçek tekil)'!$C$1,[1]DATA!$I:$I,'Yas.Kal.Kararları(gerçek tekil)'!$C68),0)</f>
        <v>11</v>
      </c>
      <c r="M68" s="17">
        <f>IFERROR(SUMIFS([1]DATA!$J:$J,[1]DATA!$G:$G,'Yas.Kal.Kararları(gerçek tekil)'!M$2,[1]DATA!$H:$H,'Yas.Kal.Kararları(gerçek tekil)'!$C$1,[1]DATA!$I:$I,'Yas.Kal.Kararları(gerçek tekil)'!$C68),0)</f>
        <v>21</v>
      </c>
      <c r="N68" s="17"/>
      <c r="O68" s="17"/>
      <c r="P68" s="17"/>
      <c r="Q68" s="17">
        <f>IFERROR(SUMIFS([1]DATA!$X:$X,[1]DATA!$V:$V,'Yas.Kal.Kararları(gerçek tekil)'!$C$1,[1]DATA!$W:$W,'Yas.Kal.Kararları(gerçek tekil)'!$C68,[1]DATA!$U:$U,'Yas.Kal.Kararları(gerçek tekil)'!$C$2),0)</f>
        <v>77</v>
      </c>
    </row>
    <row r="69" spans="3:17" ht="20.149999999999999" customHeight="1">
      <c r="C69" s="10" t="s">
        <v>86</v>
      </c>
      <c r="D69" s="13" t="s">
        <v>87</v>
      </c>
      <c r="E69" s="14">
        <f>IFERROR(SUMIFS([1]DATA!$Q:$Q,[1]DATA!$N:$N,'Yas.Kal.Kararları(gerçek tekil)'!E$2,[1]DATA!$O:$O,'Yas.Kal.Kararları(gerçek tekil)'!$C$1,[1]DATA!$P:$P,'Yas.Kal.Kararları(gerçek tekil)'!$C69),0)</f>
        <v>8</v>
      </c>
      <c r="F69" s="14">
        <f>IFERROR(SUMIFS([1]DATA!$Q:$Q,[1]DATA!$N:$N,'Yas.Kal.Kararları(gerçek tekil)'!F$2,[1]DATA!$O:$O,'Yas.Kal.Kararları(gerçek tekil)'!$C$1,[1]DATA!$P:$P,'Yas.Kal.Kararları(gerçek tekil)'!$C69),0)</f>
        <v>10</v>
      </c>
      <c r="G69" s="14">
        <f>IFERROR(SUMIFS([1]DATA!$Q:$Q,[1]DATA!$N:$N,'Yas.Kal.Kararları(gerçek tekil)'!G$2,[1]DATA!$O:$O,'Yas.Kal.Kararları(gerçek tekil)'!$C$1,[1]DATA!$P:$P,'Yas.Kal.Kararları(gerçek tekil)'!$C69),0)</f>
        <v>6</v>
      </c>
      <c r="H69" s="14">
        <f>IFERROR(SUMIFS([1]DATA!$Q:$Q,[1]DATA!$N:$N,'Yas.Kal.Kararları(gerçek tekil)'!H$2,[1]DATA!$O:$O,'Yas.Kal.Kararları(gerçek tekil)'!$C$1,[1]DATA!$P:$P,'Yas.Kal.Kararları(gerçek tekil)'!$C69),0)</f>
        <v>11</v>
      </c>
      <c r="I69" s="14">
        <f>IFERROR(SUMIFS([1]DATA!$Q:$Q,[1]DATA!$N:$N,'Yas.Kal.Kararları(gerçek tekil)'!I$2,[1]DATA!$O:$O,'Yas.Kal.Kararları(gerçek tekil)'!$C$1,[1]DATA!$P:$P,'Yas.Kal.Kararları(gerçek tekil)'!$C69),0)</f>
        <v>4</v>
      </c>
      <c r="J69" s="14">
        <f>IFERROR(SUMIFS([1]DATA!$Q:$Q,[1]DATA!$N:$N,'Yas.Kal.Kararları(gerçek tekil)'!J$2,[1]DATA!$O:$O,'Yas.Kal.Kararları(gerçek tekil)'!$C$1,[1]DATA!$P:$P,'Yas.Kal.Kararları(gerçek tekil)'!$C69),0)</f>
        <v>11</v>
      </c>
      <c r="K69" s="14">
        <f>IFERROR(SUMIFS([1]DATA!$Q:$Q,[1]DATA!$N:$N,'Yas.Kal.Kararları(gerçek tekil)'!K$2,[1]DATA!$O:$O,'Yas.Kal.Kararları(gerçek tekil)'!$C$1,[1]DATA!$P:$P,'Yas.Kal.Kararları(gerçek tekil)'!$C69),0)</f>
        <v>9</v>
      </c>
      <c r="L69" s="14">
        <f>IFERROR(SUMIFS([1]DATA!$Q:$Q,[1]DATA!$N:$N,'Yas.Kal.Kararları(gerçek tekil)'!L$2,[1]DATA!$O:$O,'Yas.Kal.Kararları(gerçek tekil)'!$C$1,[1]DATA!$P:$P,'Yas.Kal.Kararları(gerçek tekil)'!$C69),0)</f>
        <v>6</v>
      </c>
      <c r="M69" s="14">
        <f>IFERROR(SUMIFS([1]DATA!$Q:$Q,[1]DATA!$N:$N,'Yas.Kal.Kararları(gerçek tekil)'!M$2,[1]DATA!$O:$O,'Yas.Kal.Kararları(gerçek tekil)'!$C$1,[1]DATA!$P:$P,'Yas.Kal.Kararları(gerçek tekil)'!$C69),0)</f>
        <v>12</v>
      </c>
      <c r="N69" s="14"/>
      <c r="O69" s="14"/>
      <c r="P69" s="14"/>
      <c r="Q69" s="14">
        <f>IFERROR(SUMIFS([1]DATA!$AE:$AE,[1]DATA!$AC:$AC,'Yas.Kal.Kararları(gerçek tekil)'!$C$1,[1]DATA!$AD:$AD,'Yas.Kal.Kararları(gerçek tekil)'!$C69,[1]DATA!$AB:$AB,'Yas.Kal.Kararları(gerçek tekil)'!$C$2),0)</f>
        <v>68</v>
      </c>
    </row>
    <row r="70" spans="3:17" ht="15" customHeight="1">
      <c r="C70" s="10">
        <v>4</v>
      </c>
      <c r="D70" s="16" t="s">
        <v>88</v>
      </c>
      <c r="E70" s="17">
        <f>IFERROR(SUMIFS([1]DATA!$J:$J,[1]DATA!$G:$G,'Yas.Kal.Kararları(gerçek tekil)'!E$2,[1]DATA!$H:$H,'Yas.Kal.Kararları(gerçek tekil)'!$C$1,[1]DATA!$I:$I,'Yas.Kal.Kararları(gerçek tekil)'!$C70),0)</f>
        <v>0</v>
      </c>
      <c r="F70" s="17">
        <f>IFERROR(SUMIFS([1]DATA!$J:$J,[1]DATA!$G:$G,'Yas.Kal.Kararları(gerçek tekil)'!F$2,[1]DATA!$H:$H,'Yas.Kal.Kararları(gerçek tekil)'!$C$1,[1]DATA!$I:$I,'Yas.Kal.Kararları(gerçek tekil)'!$C70),0)</f>
        <v>1</v>
      </c>
      <c r="G70" s="17">
        <f>IFERROR(SUMIFS([1]DATA!$J:$J,[1]DATA!$G:$G,'Yas.Kal.Kararları(gerçek tekil)'!G$2,[1]DATA!$H:$H,'Yas.Kal.Kararları(gerçek tekil)'!$C$1,[1]DATA!$I:$I,'Yas.Kal.Kararları(gerçek tekil)'!$C70),0)</f>
        <v>0</v>
      </c>
      <c r="H70" s="17">
        <f>IFERROR(SUMIFS([1]DATA!$J:$J,[1]DATA!$G:$G,'Yas.Kal.Kararları(gerçek tekil)'!H$2,[1]DATA!$H:$H,'Yas.Kal.Kararları(gerçek tekil)'!$C$1,[1]DATA!$I:$I,'Yas.Kal.Kararları(gerçek tekil)'!$C70),0)</f>
        <v>1</v>
      </c>
      <c r="I70" s="17">
        <f>IFERROR(SUMIFS([1]DATA!$J:$J,[1]DATA!$G:$G,'Yas.Kal.Kararları(gerçek tekil)'!I$2,[1]DATA!$H:$H,'Yas.Kal.Kararları(gerçek tekil)'!$C$1,[1]DATA!$I:$I,'Yas.Kal.Kararları(gerçek tekil)'!$C70),0)</f>
        <v>0</v>
      </c>
      <c r="J70" s="17">
        <f>IFERROR(SUMIFS([1]DATA!$J:$J,[1]DATA!$G:$G,'Yas.Kal.Kararları(gerçek tekil)'!J$2,[1]DATA!$H:$H,'Yas.Kal.Kararları(gerçek tekil)'!$C$1,[1]DATA!$I:$I,'Yas.Kal.Kararları(gerçek tekil)'!$C70),0)</f>
        <v>3</v>
      </c>
      <c r="K70" s="17">
        <f>IFERROR(SUMIFS([1]DATA!$J:$J,[1]DATA!$G:$G,'Yas.Kal.Kararları(gerçek tekil)'!K$2,[1]DATA!$H:$H,'Yas.Kal.Kararları(gerçek tekil)'!$C$1,[1]DATA!$I:$I,'Yas.Kal.Kararları(gerçek tekil)'!$C70),0)</f>
        <v>0</v>
      </c>
      <c r="L70" s="17">
        <f>IFERROR(SUMIFS([1]DATA!$J:$J,[1]DATA!$G:$G,'Yas.Kal.Kararları(gerçek tekil)'!L$2,[1]DATA!$H:$H,'Yas.Kal.Kararları(gerçek tekil)'!$C$1,[1]DATA!$I:$I,'Yas.Kal.Kararları(gerçek tekil)'!$C70),0)</f>
        <v>0</v>
      </c>
      <c r="M70" s="17">
        <f>IFERROR(SUMIFS([1]DATA!$J:$J,[1]DATA!$G:$G,'Yas.Kal.Kararları(gerçek tekil)'!M$2,[1]DATA!$H:$H,'Yas.Kal.Kararları(gerçek tekil)'!$C$1,[1]DATA!$I:$I,'Yas.Kal.Kararları(gerçek tekil)'!$C70),0)</f>
        <v>0</v>
      </c>
      <c r="N70" s="17"/>
      <c r="O70" s="17"/>
      <c r="P70" s="17"/>
      <c r="Q70" s="17">
        <f>IFERROR(SUMIFS([1]DATA!$X:$X,[1]DATA!$V:$V,'Yas.Kal.Kararları(gerçek tekil)'!$C$1,[1]DATA!$W:$W,'Yas.Kal.Kararları(gerçek tekil)'!$C70,[1]DATA!$U:$U,'Yas.Kal.Kararları(gerçek tekil)'!$C$2),0)</f>
        <v>5</v>
      </c>
    </row>
    <row r="71" spans="3:17" ht="15" customHeight="1">
      <c r="C71" s="10">
        <v>75</v>
      </c>
      <c r="D71" s="16" t="s">
        <v>89</v>
      </c>
      <c r="E71" s="17">
        <f>IFERROR(SUMIFS([1]DATA!$J:$J,[1]DATA!$G:$G,'Yas.Kal.Kararları(gerçek tekil)'!E$2,[1]DATA!$H:$H,'Yas.Kal.Kararları(gerçek tekil)'!$C$1,[1]DATA!$I:$I,'Yas.Kal.Kararları(gerçek tekil)'!$C71),0)</f>
        <v>1</v>
      </c>
      <c r="F71" s="17">
        <f>IFERROR(SUMIFS([1]DATA!$J:$J,[1]DATA!$G:$G,'Yas.Kal.Kararları(gerçek tekil)'!F$2,[1]DATA!$H:$H,'Yas.Kal.Kararları(gerçek tekil)'!$C$1,[1]DATA!$I:$I,'Yas.Kal.Kararları(gerçek tekil)'!$C71),0)</f>
        <v>0</v>
      </c>
      <c r="G71" s="17">
        <f>IFERROR(SUMIFS([1]DATA!$J:$J,[1]DATA!$G:$G,'Yas.Kal.Kararları(gerçek tekil)'!G$2,[1]DATA!$H:$H,'Yas.Kal.Kararları(gerçek tekil)'!$C$1,[1]DATA!$I:$I,'Yas.Kal.Kararları(gerçek tekil)'!$C71),0)</f>
        <v>0</v>
      </c>
      <c r="H71" s="17">
        <f>IFERROR(SUMIFS([1]DATA!$J:$J,[1]DATA!$G:$G,'Yas.Kal.Kararları(gerçek tekil)'!H$2,[1]DATA!$H:$H,'Yas.Kal.Kararları(gerçek tekil)'!$C$1,[1]DATA!$I:$I,'Yas.Kal.Kararları(gerçek tekil)'!$C71),0)</f>
        <v>1</v>
      </c>
      <c r="I71" s="17">
        <f>IFERROR(SUMIFS([1]DATA!$J:$J,[1]DATA!$G:$G,'Yas.Kal.Kararları(gerçek tekil)'!I$2,[1]DATA!$H:$H,'Yas.Kal.Kararları(gerçek tekil)'!$C$1,[1]DATA!$I:$I,'Yas.Kal.Kararları(gerçek tekil)'!$C71),0)</f>
        <v>0</v>
      </c>
      <c r="J71" s="17">
        <f>IFERROR(SUMIFS([1]DATA!$J:$J,[1]DATA!$G:$G,'Yas.Kal.Kararları(gerçek tekil)'!J$2,[1]DATA!$H:$H,'Yas.Kal.Kararları(gerçek tekil)'!$C$1,[1]DATA!$I:$I,'Yas.Kal.Kararları(gerçek tekil)'!$C71),0)</f>
        <v>1</v>
      </c>
      <c r="K71" s="17">
        <f>IFERROR(SUMIFS([1]DATA!$J:$J,[1]DATA!$G:$G,'Yas.Kal.Kararları(gerçek tekil)'!K$2,[1]DATA!$H:$H,'Yas.Kal.Kararları(gerçek tekil)'!$C$1,[1]DATA!$I:$I,'Yas.Kal.Kararları(gerçek tekil)'!$C71),0)</f>
        <v>1</v>
      </c>
      <c r="L71" s="17">
        <f>IFERROR(SUMIFS([1]DATA!$J:$J,[1]DATA!$G:$G,'Yas.Kal.Kararları(gerçek tekil)'!L$2,[1]DATA!$H:$H,'Yas.Kal.Kararları(gerçek tekil)'!$C$1,[1]DATA!$I:$I,'Yas.Kal.Kararları(gerçek tekil)'!$C71),0)</f>
        <v>0</v>
      </c>
      <c r="M71" s="17">
        <f>IFERROR(SUMIFS([1]DATA!$J:$J,[1]DATA!$G:$G,'Yas.Kal.Kararları(gerçek tekil)'!M$2,[1]DATA!$H:$H,'Yas.Kal.Kararları(gerçek tekil)'!$C$1,[1]DATA!$I:$I,'Yas.Kal.Kararları(gerçek tekil)'!$C71),0)</f>
        <v>2</v>
      </c>
      <c r="N71" s="17"/>
      <c r="O71" s="17"/>
      <c r="P71" s="17"/>
      <c r="Q71" s="17">
        <f>IFERROR(SUMIFS([1]DATA!$X:$X,[1]DATA!$V:$V,'Yas.Kal.Kararları(gerçek tekil)'!$C$1,[1]DATA!$W:$W,'Yas.Kal.Kararları(gerçek tekil)'!$C71,[1]DATA!$U:$U,'Yas.Kal.Kararları(gerçek tekil)'!$C$2),0)</f>
        <v>6</v>
      </c>
    </row>
    <row r="72" spans="3:17" ht="15" customHeight="1">
      <c r="C72" s="10">
        <v>69</v>
      </c>
      <c r="D72" s="16" t="s">
        <v>90</v>
      </c>
      <c r="E72" s="17">
        <f>IFERROR(SUMIFS([1]DATA!$J:$J,[1]DATA!$G:$G,'Yas.Kal.Kararları(gerçek tekil)'!E$2,[1]DATA!$H:$H,'Yas.Kal.Kararları(gerçek tekil)'!$C$1,[1]DATA!$I:$I,'Yas.Kal.Kararları(gerçek tekil)'!$C72),0)</f>
        <v>0</v>
      </c>
      <c r="F72" s="17">
        <f>IFERROR(SUMIFS([1]DATA!$J:$J,[1]DATA!$G:$G,'Yas.Kal.Kararları(gerçek tekil)'!F$2,[1]DATA!$H:$H,'Yas.Kal.Kararları(gerçek tekil)'!$C$1,[1]DATA!$I:$I,'Yas.Kal.Kararları(gerçek tekil)'!$C72),0)</f>
        <v>0</v>
      </c>
      <c r="G72" s="17">
        <f>IFERROR(SUMIFS([1]DATA!$J:$J,[1]DATA!$G:$G,'Yas.Kal.Kararları(gerçek tekil)'!G$2,[1]DATA!$H:$H,'Yas.Kal.Kararları(gerçek tekil)'!$C$1,[1]DATA!$I:$I,'Yas.Kal.Kararları(gerçek tekil)'!$C72),0)</f>
        <v>1</v>
      </c>
      <c r="H72" s="17">
        <f>IFERROR(SUMIFS([1]DATA!$J:$J,[1]DATA!$G:$G,'Yas.Kal.Kararları(gerçek tekil)'!H$2,[1]DATA!$H:$H,'Yas.Kal.Kararları(gerçek tekil)'!$C$1,[1]DATA!$I:$I,'Yas.Kal.Kararları(gerçek tekil)'!$C72),0)</f>
        <v>1</v>
      </c>
      <c r="I72" s="17">
        <f>IFERROR(SUMIFS([1]DATA!$J:$J,[1]DATA!$G:$G,'Yas.Kal.Kararları(gerçek tekil)'!I$2,[1]DATA!$H:$H,'Yas.Kal.Kararları(gerçek tekil)'!$C$1,[1]DATA!$I:$I,'Yas.Kal.Kararları(gerçek tekil)'!$C72),0)</f>
        <v>0</v>
      </c>
      <c r="J72" s="17">
        <f>IFERROR(SUMIFS([1]DATA!$J:$J,[1]DATA!$G:$G,'Yas.Kal.Kararları(gerçek tekil)'!J$2,[1]DATA!$H:$H,'Yas.Kal.Kararları(gerçek tekil)'!$C$1,[1]DATA!$I:$I,'Yas.Kal.Kararları(gerçek tekil)'!$C72),0)</f>
        <v>0</v>
      </c>
      <c r="K72" s="17">
        <f>IFERROR(SUMIFS([1]DATA!$J:$J,[1]DATA!$G:$G,'Yas.Kal.Kararları(gerçek tekil)'!K$2,[1]DATA!$H:$H,'Yas.Kal.Kararları(gerçek tekil)'!$C$1,[1]DATA!$I:$I,'Yas.Kal.Kararları(gerçek tekil)'!$C72),0)</f>
        <v>0</v>
      </c>
      <c r="L72" s="17">
        <f>IFERROR(SUMIFS([1]DATA!$J:$J,[1]DATA!$G:$G,'Yas.Kal.Kararları(gerçek tekil)'!L$2,[1]DATA!$H:$H,'Yas.Kal.Kararları(gerçek tekil)'!$C$1,[1]DATA!$I:$I,'Yas.Kal.Kararları(gerçek tekil)'!$C72),0)</f>
        <v>0</v>
      </c>
      <c r="M72" s="17">
        <f>IFERROR(SUMIFS([1]DATA!$J:$J,[1]DATA!$G:$G,'Yas.Kal.Kararları(gerçek tekil)'!M$2,[1]DATA!$H:$H,'Yas.Kal.Kararları(gerçek tekil)'!$C$1,[1]DATA!$I:$I,'Yas.Kal.Kararları(gerçek tekil)'!$C72),0)</f>
        <v>0</v>
      </c>
      <c r="N72" s="17"/>
      <c r="O72" s="17"/>
      <c r="P72" s="17"/>
      <c r="Q72" s="17">
        <f>IFERROR(SUMIFS([1]DATA!$X:$X,[1]DATA!$V:$V,'Yas.Kal.Kararları(gerçek tekil)'!$C$1,[1]DATA!$W:$W,'Yas.Kal.Kararları(gerçek tekil)'!$C72,[1]DATA!$U:$U,'Yas.Kal.Kararları(gerçek tekil)'!$C$2),0)</f>
        <v>2</v>
      </c>
    </row>
    <row r="73" spans="3:17" ht="15" customHeight="1">
      <c r="C73" s="10">
        <v>24</v>
      </c>
      <c r="D73" s="16" t="s">
        <v>91</v>
      </c>
      <c r="E73" s="17">
        <f>IFERROR(SUMIFS([1]DATA!$J:$J,[1]DATA!$G:$G,'Yas.Kal.Kararları(gerçek tekil)'!E$2,[1]DATA!$H:$H,'Yas.Kal.Kararları(gerçek tekil)'!$C$1,[1]DATA!$I:$I,'Yas.Kal.Kararları(gerçek tekil)'!$C73),0)</f>
        <v>2</v>
      </c>
      <c r="F73" s="17">
        <f>IFERROR(SUMIFS([1]DATA!$J:$J,[1]DATA!$G:$G,'Yas.Kal.Kararları(gerçek tekil)'!F$2,[1]DATA!$H:$H,'Yas.Kal.Kararları(gerçek tekil)'!$C$1,[1]DATA!$I:$I,'Yas.Kal.Kararları(gerçek tekil)'!$C73),0)</f>
        <v>4</v>
      </c>
      <c r="G73" s="17">
        <f>IFERROR(SUMIFS([1]DATA!$J:$J,[1]DATA!$G:$G,'Yas.Kal.Kararları(gerçek tekil)'!G$2,[1]DATA!$H:$H,'Yas.Kal.Kararları(gerçek tekil)'!$C$1,[1]DATA!$I:$I,'Yas.Kal.Kararları(gerçek tekil)'!$C73),0)</f>
        <v>3</v>
      </c>
      <c r="H73" s="17">
        <f>IFERROR(SUMIFS([1]DATA!$J:$J,[1]DATA!$G:$G,'Yas.Kal.Kararları(gerçek tekil)'!H$2,[1]DATA!$H:$H,'Yas.Kal.Kararları(gerçek tekil)'!$C$1,[1]DATA!$I:$I,'Yas.Kal.Kararları(gerçek tekil)'!$C73),0)</f>
        <v>3</v>
      </c>
      <c r="I73" s="17">
        <f>IFERROR(SUMIFS([1]DATA!$J:$J,[1]DATA!$G:$G,'Yas.Kal.Kararları(gerçek tekil)'!I$2,[1]DATA!$H:$H,'Yas.Kal.Kararları(gerçek tekil)'!$C$1,[1]DATA!$I:$I,'Yas.Kal.Kararları(gerçek tekil)'!$C73),0)</f>
        <v>1</v>
      </c>
      <c r="J73" s="17">
        <f>IFERROR(SUMIFS([1]DATA!$J:$J,[1]DATA!$G:$G,'Yas.Kal.Kararları(gerçek tekil)'!J$2,[1]DATA!$H:$H,'Yas.Kal.Kararları(gerçek tekil)'!$C$1,[1]DATA!$I:$I,'Yas.Kal.Kararları(gerçek tekil)'!$C73),0)</f>
        <v>2</v>
      </c>
      <c r="K73" s="17">
        <f>IFERROR(SUMIFS([1]DATA!$J:$J,[1]DATA!$G:$G,'Yas.Kal.Kararları(gerçek tekil)'!K$2,[1]DATA!$H:$H,'Yas.Kal.Kararları(gerçek tekil)'!$C$1,[1]DATA!$I:$I,'Yas.Kal.Kararları(gerçek tekil)'!$C73),0)</f>
        <v>3</v>
      </c>
      <c r="L73" s="17">
        <f>IFERROR(SUMIFS([1]DATA!$J:$J,[1]DATA!$G:$G,'Yas.Kal.Kararları(gerçek tekil)'!L$2,[1]DATA!$H:$H,'Yas.Kal.Kararları(gerçek tekil)'!$C$1,[1]DATA!$I:$I,'Yas.Kal.Kararları(gerçek tekil)'!$C73),0)</f>
        <v>0</v>
      </c>
      <c r="M73" s="17">
        <f>IFERROR(SUMIFS([1]DATA!$J:$J,[1]DATA!$G:$G,'Yas.Kal.Kararları(gerçek tekil)'!M$2,[1]DATA!$H:$H,'Yas.Kal.Kararları(gerçek tekil)'!$C$1,[1]DATA!$I:$I,'Yas.Kal.Kararları(gerçek tekil)'!$C73),0)</f>
        <v>1</v>
      </c>
      <c r="N73" s="17"/>
      <c r="O73" s="17"/>
      <c r="P73" s="17"/>
      <c r="Q73" s="17">
        <f>IFERROR(SUMIFS([1]DATA!$X:$X,[1]DATA!$V:$V,'Yas.Kal.Kararları(gerçek tekil)'!$C$1,[1]DATA!$W:$W,'Yas.Kal.Kararları(gerçek tekil)'!$C73,[1]DATA!$U:$U,'Yas.Kal.Kararları(gerçek tekil)'!$C$2),0)</f>
        <v>15</v>
      </c>
    </row>
    <row r="74" spans="3:17" ht="15" customHeight="1">
      <c r="C74" s="10">
        <v>25</v>
      </c>
      <c r="D74" s="16" t="s">
        <v>92</v>
      </c>
      <c r="E74" s="17">
        <f>IFERROR(SUMIFS([1]DATA!$J:$J,[1]DATA!$G:$G,'Yas.Kal.Kararları(gerçek tekil)'!E$2,[1]DATA!$H:$H,'Yas.Kal.Kararları(gerçek tekil)'!$C$1,[1]DATA!$I:$I,'Yas.Kal.Kararları(gerçek tekil)'!$C74),0)</f>
        <v>3</v>
      </c>
      <c r="F74" s="17">
        <f>IFERROR(SUMIFS([1]DATA!$J:$J,[1]DATA!$G:$G,'Yas.Kal.Kararları(gerçek tekil)'!F$2,[1]DATA!$H:$H,'Yas.Kal.Kararları(gerçek tekil)'!$C$1,[1]DATA!$I:$I,'Yas.Kal.Kararları(gerçek tekil)'!$C74),0)</f>
        <v>2</v>
      </c>
      <c r="G74" s="17">
        <f>IFERROR(SUMIFS([1]DATA!$J:$J,[1]DATA!$G:$G,'Yas.Kal.Kararları(gerçek tekil)'!G$2,[1]DATA!$H:$H,'Yas.Kal.Kararları(gerçek tekil)'!$C$1,[1]DATA!$I:$I,'Yas.Kal.Kararları(gerçek tekil)'!$C74),0)</f>
        <v>2</v>
      </c>
      <c r="H74" s="17">
        <f>IFERROR(SUMIFS([1]DATA!$J:$J,[1]DATA!$G:$G,'Yas.Kal.Kararları(gerçek tekil)'!H$2,[1]DATA!$H:$H,'Yas.Kal.Kararları(gerçek tekil)'!$C$1,[1]DATA!$I:$I,'Yas.Kal.Kararları(gerçek tekil)'!$C74),0)</f>
        <v>4</v>
      </c>
      <c r="I74" s="17">
        <f>IFERROR(SUMIFS([1]DATA!$J:$J,[1]DATA!$G:$G,'Yas.Kal.Kararları(gerçek tekil)'!I$2,[1]DATA!$H:$H,'Yas.Kal.Kararları(gerçek tekil)'!$C$1,[1]DATA!$I:$I,'Yas.Kal.Kararları(gerçek tekil)'!$C74),0)</f>
        <v>3</v>
      </c>
      <c r="J74" s="17">
        <f>IFERROR(SUMIFS([1]DATA!$J:$J,[1]DATA!$G:$G,'Yas.Kal.Kararları(gerçek tekil)'!J$2,[1]DATA!$H:$H,'Yas.Kal.Kararları(gerçek tekil)'!$C$1,[1]DATA!$I:$I,'Yas.Kal.Kararları(gerçek tekil)'!$C74),0)</f>
        <v>3</v>
      </c>
      <c r="K74" s="17">
        <f>IFERROR(SUMIFS([1]DATA!$J:$J,[1]DATA!$G:$G,'Yas.Kal.Kararları(gerçek tekil)'!K$2,[1]DATA!$H:$H,'Yas.Kal.Kararları(gerçek tekil)'!$C$1,[1]DATA!$I:$I,'Yas.Kal.Kararları(gerçek tekil)'!$C74),0)</f>
        <v>3</v>
      </c>
      <c r="L74" s="17">
        <f>IFERROR(SUMIFS([1]DATA!$J:$J,[1]DATA!$G:$G,'Yas.Kal.Kararları(gerçek tekil)'!L$2,[1]DATA!$H:$H,'Yas.Kal.Kararları(gerçek tekil)'!$C$1,[1]DATA!$I:$I,'Yas.Kal.Kararları(gerçek tekil)'!$C74),0)</f>
        <v>4</v>
      </c>
      <c r="M74" s="17">
        <f>IFERROR(SUMIFS([1]DATA!$J:$J,[1]DATA!$G:$G,'Yas.Kal.Kararları(gerçek tekil)'!M$2,[1]DATA!$H:$H,'Yas.Kal.Kararları(gerçek tekil)'!$C$1,[1]DATA!$I:$I,'Yas.Kal.Kararları(gerçek tekil)'!$C74),0)</f>
        <v>9</v>
      </c>
      <c r="N74" s="17"/>
      <c r="O74" s="17"/>
      <c r="P74" s="17"/>
      <c r="Q74" s="17">
        <f>IFERROR(SUMIFS([1]DATA!$X:$X,[1]DATA!$V:$V,'Yas.Kal.Kararları(gerçek tekil)'!$C$1,[1]DATA!$W:$W,'Yas.Kal.Kararları(gerçek tekil)'!$C74,[1]DATA!$U:$U,'Yas.Kal.Kararları(gerçek tekil)'!$C$2),0)</f>
        <v>29</v>
      </c>
    </row>
    <row r="75" spans="3:17" ht="15" customHeight="1">
      <c r="C75" s="10">
        <v>76</v>
      </c>
      <c r="D75" s="16" t="s">
        <v>93</v>
      </c>
      <c r="E75" s="17">
        <f>IFERROR(SUMIFS([1]DATA!$J:$J,[1]DATA!$G:$G,'Yas.Kal.Kararları(gerçek tekil)'!E$2,[1]DATA!$H:$H,'Yas.Kal.Kararları(gerçek tekil)'!$C$1,[1]DATA!$I:$I,'Yas.Kal.Kararları(gerçek tekil)'!$C75),0)</f>
        <v>0</v>
      </c>
      <c r="F75" s="17">
        <f>IFERROR(SUMIFS([1]DATA!$J:$J,[1]DATA!$G:$G,'Yas.Kal.Kararları(gerçek tekil)'!F$2,[1]DATA!$H:$H,'Yas.Kal.Kararları(gerçek tekil)'!$C$1,[1]DATA!$I:$I,'Yas.Kal.Kararları(gerçek tekil)'!$C75),0)</f>
        <v>2</v>
      </c>
      <c r="G75" s="17">
        <f>IFERROR(SUMIFS([1]DATA!$J:$J,[1]DATA!$G:$G,'Yas.Kal.Kararları(gerçek tekil)'!G$2,[1]DATA!$H:$H,'Yas.Kal.Kararları(gerçek tekil)'!$C$1,[1]DATA!$I:$I,'Yas.Kal.Kararları(gerçek tekil)'!$C75),0)</f>
        <v>0</v>
      </c>
      <c r="H75" s="17">
        <f>IFERROR(SUMIFS([1]DATA!$J:$J,[1]DATA!$G:$G,'Yas.Kal.Kararları(gerçek tekil)'!H$2,[1]DATA!$H:$H,'Yas.Kal.Kararları(gerçek tekil)'!$C$1,[1]DATA!$I:$I,'Yas.Kal.Kararları(gerçek tekil)'!$C75),0)</f>
        <v>0</v>
      </c>
      <c r="I75" s="17">
        <f>IFERROR(SUMIFS([1]DATA!$J:$J,[1]DATA!$G:$G,'Yas.Kal.Kararları(gerçek tekil)'!I$2,[1]DATA!$H:$H,'Yas.Kal.Kararları(gerçek tekil)'!$C$1,[1]DATA!$I:$I,'Yas.Kal.Kararları(gerçek tekil)'!$C75),0)</f>
        <v>0</v>
      </c>
      <c r="J75" s="17">
        <f>IFERROR(SUMIFS([1]DATA!$J:$J,[1]DATA!$G:$G,'Yas.Kal.Kararları(gerçek tekil)'!J$2,[1]DATA!$H:$H,'Yas.Kal.Kararları(gerçek tekil)'!$C$1,[1]DATA!$I:$I,'Yas.Kal.Kararları(gerçek tekil)'!$C75),0)</f>
        <v>1</v>
      </c>
      <c r="K75" s="17">
        <f>IFERROR(SUMIFS([1]DATA!$J:$J,[1]DATA!$G:$G,'Yas.Kal.Kararları(gerçek tekil)'!K$2,[1]DATA!$H:$H,'Yas.Kal.Kararları(gerçek tekil)'!$C$1,[1]DATA!$I:$I,'Yas.Kal.Kararları(gerçek tekil)'!$C75),0)</f>
        <v>2</v>
      </c>
      <c r="L75" s="17">
        <f>IFERROR(SUMIFS([1]DATA!$J:$J,[1]DATA!$G:$G,'Yas.Kal.Kararları(gerçek tekil)'!L$2,[1]DATA!$H:$H,'Yas.Kal.Kararları(gerçek tekil)'!$C$1,[1]DATA!$I:$I,'Yas.Kal.Kararları(gerçek tekil)'!$C75),0)</f>
        <v>0</v>
      </c>
      <c r="M75" s="17">
        <f>IFERROR(SUMIFS([1]DATA!$J:$J,[1]DATA!$G:$G,'Yas.Kal.Kararları(gerçek tekil)'!M$2,[1]DATA!$H:$H,'Yas.Kal.Kararları(gerçek tekil)'!$C$1,[1]DATA!$I:$I,'Yas.Kal.Kararları(gerçek tekil)'!$C75),0)</f>
        <v>0</v>
      </c>
      <c r="N75" s="17"/>
      <c r="O75" s="17"/>
      <c r="P75" s="17"/>
      <c r="Q75" s="17">
        <f>IFERROR(SUMIFS([1]DATA!$X:$X,[1]DATA!$V:$V,'Yas.Kal.Kararları(gerçek tekil)'!$C$1,[1]DATA!$W:$W,'Yas.Kal.Kararları(gerçek tekil)'!$C75,[1]DATA!$U:$U,'Yas.Kal.Kararları(gerçek tekil)'!$C$2),0)</f>
        <v>5</v>
      </c>
    </row>
    <row r="76" spans="3:17" ht="15" customHeight="1">
      <c r="C76" s="10">
        <v>36</v>
      </c>
      <c r="D76" s="16" t="s">
        <v>94</v>
      </c>
      <c r="E76" s="17">
        <f>IFERROR(SUMIFS([1]DATA!$J:$J,[1]DATA!$G:$G,'Yas.Kal.Kararları(gerçek tekil)'!E$2,[1]DATA!$H:$H,'Yas.Kal.Kararları(gerçek tekil)'!$C$1,[1]DATA!$I:$I,'Yas.Kal.Kararları(gerçek tekil)'!$C76),0)</f>
        <v>2</v>
      </c>
      <c r="F76" s="17">
        <f>IFERROR(SUMIFS([1]DATA!$J:$J,[1]DATA!$G:$G,'Yas.Kal.Kararları(gerçek tekil)'!F$2,[1]DATA!$H:$H,'Yas.Kal.Kararları(gerçek tekil)'!$C$1,[1]DATA!$I:$I,'Yas.Kal.Kararları(gerçek tekil)'!$C76),0)</f>
        <v>1</v>
      </c>
      <c r="G76" s="17">
        <f>IFERROR(SUMIFS([1]DATA!$J:$J,[1]DATA!$G:$G,'Yas.Kal.Kararları(gerçek tekil)'!G$2,[1]DATA!$H:$H,'Yas.Kal.Kararları(gerçek tekil)'!$C$1,[1]DATA!$I:$I,'Yas.Kal.Kararları(gerçek tekil)'!$C76),0)</f>
        <v>0</v>
      </c>
      <c r="H76" s="17">
        <f>IFERROR(SUMIFS([1]DATA!$J:$J,[1]DATA!$G:$G,'Yas.Kal.Kararları(gerçek tekil)'!H$2,[1]DATA!$H:$H,'Yas.Kal.Kararları(gerçek tekil)'!$C$1,[1]DATA!$I:$I,'Yas.Kal.Kararları(gerçek tekil)'!$C76),0)</f>
        <v>1</v>
      </c>
      <c r="I76" s="17">
        <f>IFERROR(SUMIFS([1]DATA!$J:$J,[1]DATA!$G:$G,'Yas.Kal.Kararları(gerçek tekil)'!I$2,[1]DATA!$H:$H,'Yas.Kal.Kararları(gerçek tekil)'!$C$1,[1]DATA!$I:$I,'Yas.Kal.Kararları(gerçek tekil)'!$C76),0)</f>
        <v>0</v>
      </c>
      <c r="J76" s="17">
        <f>IFERROR(SUMIFS([1]DATA!$J:$J,[1]DATA!$G:$G,'Yas.Kal.Kararları(gerçek tekil)'!J$2,[1]DATA!$H:$H,'Yas.Kal.Kararları(gerçek tekil)'!$C$1,[1]DATA!$I:$I,'Yas.Kal.Kararları(gerçek tekil)'!$C76),0)</f>
        <v>1</v>
      </c>
      <c r="K76" s="17">
        <f>IFERROR(SUMIFS([1]DATA!$J:$J,[1]DATA!$G:$G,'Yas.Kal.Kararları(gerçek tekil)'!K$2,[1]DATA!$H:$H,'Yas.Kal.Kararları(gerçek tekil)'!$C$1,[1]DATA!$I:$I,'Yas.Kal.Kararları(gerçek tekil)'!$C76),0)</f>
        <v>0</v>
      </c>
      <c r="L76" s="17">
        <f>IFERROR(SUMIFS([1]DATA!$J:$J,[1]DATA!$G:$G,'Yas.Kal.Kararları(gerçek tekil)'!L$2,[1]DATA!$H:$H,'Yas.Kal.Kararları(gerçek tekil)'!$C$1,[1]DATA!$I:$I,'Yas.Kal.Kararları(gerçek tekil)'!$C76),0)</f>
        <v>2</v>
      </c>
      <c r="M76" s="17">
        <f>IFERROR(SUMIFS([1]DATA!$J:$J,[1]DATA!$G:$G,'Yas.Kal.Kararları(gerçek tekil)'!M$2,[1]DATA!$H:$H,'Yas.Kal.Kararları(gerçek tekil)'!$C$1,[1]DATA!$I:$I,'Yas.Kal.Kararları(gerçek tekil)'!$C76),0)</f>
        <v>0</v>
      </c>
      <c r="N76" s="17"/>
      <c r="O76" s="17"/>
      <c r="P76" s="17"/>
      <c r="Q76" s="17">
        <f>IFERROR(SUMIFS([1]DATA!$X:$X,[1]DATA!$V:$V,'Yas.Kal.Kararları(gerçek tekil)'!$C$1,[1]DATA!$W:$W,'Yas.Kal.Kararları(gerçek tekil)'!$C76,[1]DATA!$U:$U,'Yas.Kal.Kararları(gerçek tekil)'!$C$2),0)</f>
        <v>7</v>
      </c>
    </row>
    <row r="77" spans="3:17" ht="20.149999999999999" customHeight="1">
      <c r="C77" s="10" t="s">
        <v>95</v>
      </c>
      <c r="D77" s="13" t="s">
        <v>96</v>
      </c>
      <c r="E77" s="14">
        <f>IFERROR(SUMIFS([1]DATA!$Q:$Q,[1]DATA!$N:$N,'Yas.Kal.Kararları(gerçek tekil)'!E$2,[1]DATA!$O:$O,'Yas.Kal.Kararları(gerçek tekil)'!$C$1,[1]DATA!$P:$P,'Yas.Kal.Kararları(gerçek tekil)'!$C77),0)</f>
        <v>9</v>
      </c>
      <c r="F77" s="14">
        <f>IFERROR(SUMIFS([1]DATA!$Q:$Q,[1]DATA!$N:$N,'Yas.Kal.Kararları(gerçek tekil)'!F$2,[1]DATA!$O:$O,'Yas.Kal.Kararları(gerçek tekil)'!$C$1,[1]DATA!$P:$P,'Yas.Kal.Kararları(gerçek tekil)'!$C77),0)</f>
        <v>17</v>
      </c>
      <c r="G77" s="14">
        <f>IFERROR(SUMIFS([1]DATA!$Q:$Q,[1]DATA!$N:$N,'Yas.Kal.Kararları(gerçek tekil)'!G$2,[1]DATA!$O:$O,'Yas.Kal.Kararları(gerçek tekil)'!$C$1,[1]DATA!$P:$P,'Yas.Kal.Kararları(gerçek tekil)'!$C77),0)</f>
        <v>19</v>
      </c>
      <c r="H77" s="14">
        <f>IFERROR(SUMIFS([1]DATA!$Q:$Q,[1]DATA!$N:$N,'Yas.Kal.Kararları(gerçek tekil)'!H$2,[1]DATA!$O:$O,'Yas.Kal.Kararları(gerçek tekil)'!$C$1,[1]DATA!$P:$P,'Yas.Kal.Kararları(gerçek tekil)'!$C77),0)</f>
        <v>19</v>
      </c>
      <c r="I77" s="14">
        <f>IFERROR(SUMIFS([1]DATA!$Q:$Q,[1]DATA!$N:$N,'Yas.Kal.Kararları(gerçek tekil)'!I$2,[1]DATA!$O:$O,'Yas.Kal.Kararları(gerçek tekil)'!$C$1,[1]DATA!$P:$P,'Yas.Kal.Kararları(gerçek tekil)'!$C77),0)</f>
        <v>10</v>
      </c>
      <c r="J77" s="14">
        <f>IFERROR(SUMIFS([1]DATA!$Q:$Q,[1]DATA!$N:$N,'Yas.Kal.Kararları(gerçek tekil)'!J$2,[1]DATA!$O:$O,'Yas.Kal.Kararları(gerçek tekil)'!$C$1,[1]DATA!$P:$P,'Yas.Kal.Kararları(gerçek tekil)'!$C77),0)</f>
        <v>26</v>
      </c>
      <c r="K77" s="14">
        <f>IFERROR(SUMIFS([1]DATA!$Q:$Q,[1]DATA!$N:$N,'Yas.Kal.Kararları(gerçek tekil)'!K$2,[1]DATA!$O:$O,'Yas.Kal.Kararları(gerçek tekil)'!$C$1,[1]DATA!$P:$P,'Yas.Kal.Kararları(gerçek tekil)'!$C77),0)</f>
        <v>15</v>
      </c>
      <c r="L77" s="14">
        <f>IFERROR(SUMIFS([1]DATA!$Q:$Q,[1]DATA!$N:$N,'Yas.Kal.Kararları(gerçek tekil)'!L$2,[1]DATA!$O:$O,'Yas.Kal.Kararları(gerçek tekil)'!$C$1,[1]DATA!$P:$P,'Yas.Kal.Kararları(gerçek tekil)'!$C77),0)</f>
        <v>6</v>
      </c>
      <c r="M77" s="14">
        <f>IFERROR(SUMIFS([1]DATA!$Q:$Q,[1]DATA!$N:$N,'Yas.Kal.Kararları(gerçek tekil)'!M$2,[1]DATA!$O:$O,'Yas.Kal.Kararları(gerçek tekil)'!$C$1,[1]DATA!$P:$P,'Yas.Kal.Kararları(gerçek tekil)'!$C77),0)</f>
        <v>12</v>
      </c>
      <c r="N77" s="14"/>
      <c r="O77" s="14"/>
      <c r="P77" s="14"/>
      <c r="Q77" s="14">
        <f>IFERROR(SUMIFS([1]DATA!$AE:$AE,[1]DATA!$AC:$AC,'Yas.Kal.Kararları(gerçek tekil)'!$C$1,[1]DATA!$AD:$AD,'Yas.Kal.Kararları(gerçek tekil)'!$C77,[1]DATA!$AB:$AB,'Yas.Kal.Kararları(gerçek tekil)'!$C$2),0)</f>
        <v>130</v>
      </c>
    </row>
    <row r="78" spans="3:17" ht="15" customHeight="1">
      <c r="C78" s="10">
        <v>12</v>
      </c>
      <c r="D78" s="16" t="s">
        <v>97</v>
      </c>
      <c r="E78" s="17">
        <f>IFERROR(SUMIFS([1]DATA!$J:$J,[1]DATA!$G:$G,'Yas.Kal.Kararları(gerçek tekil)'!E$2,[1]DATA!$H:$H,'Yas.Kal.Kararları(gerçek tekil)'!$C$1,[1]DATA!$I:$I,'Yas.Kal.Kararları(gerçek tekil)'!$C78),0)</f>
        <v>2</v>
      </c>
      <c r="F78" s="17">
        <f>IFERROR(SUMIFS([1]DATA!$J:$J,[1]DATA!$G:$G,'Yas.Kal.Kararları(gerçek tekil)'!F$2,[1]DATA!$H:$H,'Yas.Kal.Kararları(gerçek tekil)'!$C$1,[1]DATA!$I:$I,'Yas.Kal.Kararları(gerçek tekil)'!$C78),0)</f>
        <v>0</v>
      </c>
      <c r="G78" s="17">
        <f>IFERROR(SUMIFS([1]DATA!$J:$J,[1]DATA!$G:$G,'Yas.Kal.Kararları(gerçek tekil)'!G$2,[1]DATA!$H:$H,'Yas.Kal.Kararları(gerçek tekil)'!$C$1,[1]DATA!$I:$I,'Yas.Kal.Kararları(gerçek tekil)'!$C78),0)</f>
        <v>2</v>
      </c>
      <c r="H78" s="17">
        <f>IFERROR(SUMIFS([1]DATA!$J:$J,[1]DATA!$G:$G,'Yas.Kal.Kararları(gerçek tekil)'!H$2,[1]DATA!$H:$H,'Yas.Kal.Kararları(gerçek tekil)'!$C$1,[1]DATA!$I:$I,'Yas.Kal.Kararları(gerçek tekil)'!$C78),0)</f>
        <v>1</v>
      </c>
      <c r="I78" s="17">
        <f>IFERROR(SUMIFS([1]DATA!$J:$J,[1]DATA!$G:$G,'Yas.Kal.Kararları(gerçek tekil)'!I$2,[1]DATA!$H:$H,'Yas.Kal.Kararları(gerçek tekil)'!$C$1,[1]DATA!$I:$I,'Yas.Kal.Kararları(gerçek tekil)'!$C78),0)</f>
        <v>1</v>
      </c>
      <c r="J78" s="17">
        <f>IFERROR(SUMIFS([1]DATA!$J:$J,[1]DATA!$G:$G,'Yas.Kal.Kararları(gerçek tekil)'!J$2,[1]DATA!$H:$H,'Yas.Kal.Kararları(gerçek tekil)'!$C$1,[1]DATA!$I:$I,'Yas.Kal.Kararları(gerçek tekil)'!$C78),0)</f>
        <v>0</v>
      </c>
      <c r="K78" s="17">
        <f>IFERROR(SUMIFS([1]DATA!$J:$J,[1]DATA!$G:$G,'Yas.Kal.Kararları(gerçek tekil)'!K$2,[1]DATA!$H:$H,'Yas.Kal.Kararları(gerçek tekil)'!$C$1,[1]DATA!$I:$I,'Yas.Kal.Kararları(gerçek tekil)'!$C78),0)</f>
        <v>0</v>
      </c>
      <c r="L78" s="17">
        <f>IFERROR(SUMIFS([1]DATA!$J:$J,[1]DATA!$G:$G,'Yas.Kal.Kararları(gerçek tekil)'!L$2,[1]DATA!$H:$H,'Yas.Kal.Kararları(gerçek tekil)'!$C$1,[1]DATA!$I:$I,'Yas.Kal.Kararları(gerçek tekil)'!$C78),0)</f>
        <v>1</v>
      </c>
      <c r="M78" s="17">
        <f>IFERROR(SUMIFS([1]DATA!$J:$J,[1]DATA!$G:$G,'Yas.Kal.Kararları(gerçek tekil)'!M$2,[1]DATA!$H:$H,'Yas.Kal.Kararları(gerçek tekil)'!$C$1,[1]DATA!$I:$I,'Yas.Kal.Kararları(gerçek tekil)'!$C78),0)</f>
        <v>1</v>
      </c>
      <c r="N78" s="17"/>
      <c r="O78" s="17"/>
      <c r="P78" s="17"/>
      <c r="Q78" s="17">
        <f>IFERROR(SUMIFS([1]DATA!$X:$X,[1]DATA!$V:$V,'Yas.Kal.Kararları(gerçek tekil)'!$C$1,[1]DATA!$W:$W,'Yas.Kal.Kararları(gerçek tekil)'!$C78,[1]DATA!$U:$U,'Yas.Kal.Kararları(gerçek tekil)'!$C$2),0)</f>
        <v>8</v>
      </c>
    </row>
    <row r="79" spans="3:17" ht="15" customHeight="1">
      <c r="C79" s="10">
        <v>13</v>
      </c>
      <c r="D79" s="16" t="s">
        <v>98</v>
      </c>
      <c r="E79" s="17">
        <f>IFERROR(SUMIFS([1]DATA!$J:$J,[1]DATA!$G:$G,'Yas.Kal.Kararları(gerçek tekil)'!E$2,[1]DATA!$H:$H,'Yas.Kal.Kararları(gerçek tekil)'!$C$1,[1]DATA!$I:$I,'Yas.Kal.Kararları(gerçek tekil)'!$C79),0)</f>
        <v>0</v>
      </c>
      <c r="F79" s="17">
        <f>IFERROR(SUMIFS([1]DATA!$J:$J,[1]DATA!$G:$G,'Yas.Kal.Kararları(gerçek tekil)'!F$2,[1]DATA!$H:$H,'Yas.Kal.Kararları(gerçek tekil)'!$C$1,[1]DATA!$I:$I,'Yas.Kal.Kararları(gerçek tekil)'!$C79),0)</f>
        <v>0</v>
      </c>
      <c r="G79" s="17">
        <f>IFERROR(SUMIFS([1]DATA!$J:$J,[1]DATA!$G:$G,'Yas.Kal.Kararları(gerçek tekil)'!G$2,[1]DATA!$H:$H,'Yas.Kal.Kararları(gerçek tekil)'!$C$1,[1]DATA!$I:$I,'Yas.Kal.Kararları(gerçek tekil)'!$C79),0)</f>
        <v>1</v>
      </c>
      <c r="H79" s="17">
        <f>IFERROR(SUMIFS([1]DATA!$J:$J,[1]DATA!$G:$G,'Yas.Kal.Kararları(gerçek tekil)'!H$2,[1]DATA!$H:$H,'Yas.Kal.Kararları(gerçek tekil)'!$C$1,[1]DATA!$I:$I,'Yas.Kal.Kararları(gerçek tekil)'!$C79),0)</f>
        <v>0</v>
      </c>
      <c r="I79" s="17">
        <f>IFERROR(SUMIFS([1]DATA!$J:$J,[1]DATA!$G:$G,'Yas.Kal.Kararları(gerçek tekil)'!I$2,[1]DATA!$H:$H,'Yas.Kal.Kararları(gerçek tekil)'!$C$1,[1]DATA!$I:$I,'Yas.Kal.Kararları(gerçek tekil)'!$C79),0)</f>
        <v>0</v>
      </c>
      <c r="J79" s="17">
        <f>IFERROR(SUMIFS([1]DATA!$J:$J,[1]DATA!$G:$G,'Yas.Kal.Kararları(gerçek tekil)'!J$2,[1]DATA!$H:$H,'Yas.Kal.Kararları(gerçek tekil)'!$C$1,[1]DATA!$I:$I,'Yas.Kal.Kararları(gerçek tekil)'!$C79),0)</f>
        <v>0</v>
      </c>
      <c r="K79" s="17">
        <f>IFERROR(SUMIFS([1]DATA!$J:$J,[1]DATA!$G:$G,'Yas.Kal.Kararları(gerçek tekil)'!K$2,[1]DATA!$H:$H,'Yas.Kal.Kararları(gerçek tekil)'!$C$1,[1]DATA!$I:$I,'Yas.Kal.Kararları(gerçek tekil)'!$C79),0)</f>
        <v>0</v>
      </c>
      <c r="L79" s="17">
        <f>IFERROR(SUMIFS([1]DATA!$J:$J,[1]DATA!$G:$G,'Yas.Kal.Kararları(gerçek tekil)'!L$2,[1]DATA!$H:$H,'Yas.Kal.Kararları(gerçek tekil)'!$C$1,[1]DATA!$I:$I,'Yas.Kal.Kararları(gerçek tekil)'!$C79),0)</f>
        <v>0</v>
      </c>
      <c r="M79" s="17">
        <f>IFERROR(SUMIFS([1]DATA!$J:$J,[1]DATA!$G:$G,'Yas.Kal.Kararları(gerçek tekil)'!M$2,[1]DATA!$H:$H,'Yas.Kal.Kararları(gerçek tekil)'!$C$1,[1]DATA!$I:$I,'Yas.Kal.Kararları(gerçek tekil)'!$C79),0)</f>
        <v>0</v>
      </c>
      <c r="N79" s="17"/>
      <c r="O79" s="17"/>
      <c r="P79" s="17"/>
      <c r="Q79" s="17">
        <f>IFERROR(SUMIFS([1]DATA!$X:$X,[1]DATA!$V:$V,'Yas.Kal.Kararları(gerçek tekil)'!$C$1,[1]DATA!$W:$W,'Yas.Kal.Kararları(gerçek tekil)'!$C79,[1]DATA!$U:$U,'Yas.Kal.Kararları(gerçek tekil)'!$C$2),0)</f>
        <v>1</v>
      </c>
    </row>
    <row r="80" spans="3:17" ht="15" customHeight="1">
      <c r="C80" s="10">
        <v>23</v>
      </c>
      <c r="D80" s="16" t="s">
        <v>99</v>
      </c>
      <c r="E80" s="17">
        <f>IFERROR(SUMIFS([1]DATA!$J:$J,[1]DATA!$G:$G,'Yas.Kal.Kararları(gerçek tekil)'!E$2,[1]DATA!$H:$H,'Yas.Kal.Kararları(gerçek tekil)'!$C$1,[1]DATA!$I:$I,'Yas.Kal.Kararları(gerçek tekil)'!$C80),0)</f>
        <v>4</v>
      </c>
      <c r="F80" s="17">
        <f>IFERROR(SUMIFS([1]DATA!$J:$J,[1]DATA!$G:$G,'Yas.Kal.Kararları(gerçek tekil)'!F$2,[1]DATA!$H:$H,'Yas.Kal.Kararları(gerçek tekil)'!$C$1,[1]DATA!$I:$I,'Yas.Kal.Kararları(gerçek tekil)'!$C80),0)</f>
        <v>1</v>
      </c>
      <c r="G80" s="17">
        <f>IFERROR(SUMIFS([1]DATA!$J:$J,[1]DATA!$G:$G,'Yas.Kal.Kararları(gerçek tekil)'!G$2,[1]DATA!$H:$H,'Yas.Kal.Kararları(gerçek tekil)'!$C$1,[1]DATA!$I:$I,'Yas.Kal.Kararları(gerçek tekil)'!$C80),0)</f>
        <v>9</v>
      </c>
      <c r="H80" s="17">
        <f>IFERROR(SUMIFS([1]DATA!$J:$J,[1]DATA!$G:$G,'Yas.Kal.Kararları(gerçek tekil)'!H$2,[1]DATA!$H:$H,'Yas.Kal.Kararları(gerçek tekil)'!$C$1,[1]DATA!$I:$I,'Yas.Kal.Kararları(gerçek tekil)'!$C80),0)</f>
        <v>7</v>
      </c>
      <c r="I80" s="17">
        <f>IFERROR(SUMIFS([1]DATA!$J:$J,[1]DATA!$G:$G,'Yas.Kal.Kararları(gerçek tekil)'!I$2,[1]DATA!$H:$H,'Yas.Kal.Kararları(gerçek tekil)'!$C$1,[1]DATA!$I:$I,'Yas.Kal.Kararları(gerçek tekil)'!$C80),0)</f>
        <v>3</v>
      </c>
      <c r="J80" s="17">
        <f>IFERROR(SUMIFS([1]DATA!$J:$J,[1]DATA!$G:$G,'Yas.Kal.Kararları(gerçek tekil)'!J$2,[1]DATA!$H:$H,'Yas.Kal.Kararları(gerçek tekil)'!$C$1,[1]DATA!$I:$I,'Yas.Kal.Kararları(gerçek tekil)'!$C80),0)</f>
        <v>12</v>
      </c>
      <c r="K80" s="17">
        <f>IFERROR(SUMIFS([1]DATA!$J:$J,[1]DATA!$G:$G,'Yas.Kal.Kararları(gerçek tekil)'!K$2,[1]DATA!$H:$H,'Yas.Kal.Kararları(gerçek tekil)'!$C$1,[1]DATA!$I:$I,'Yas.Kal.Kararları(gerçek tekil)'!$C80),0)</f>
        <v>6</v>
      </c>
      <c r="L80" s="17">
        <f>IFERROR(SUMIFS([1]DATA!$J:$J,[1]DATA!$G:$G,'Yas.Kal.Kararları(gerçek tekil)'!L$2,[1]DATA!$H:$H,'Yas.Kal.Kararları(gerçek tekil)'!$C$1,[1]DATA!$I:$I,'Yas.Kal.Kararları(gerçek tekil)'!$C80),0)</f>
        <v>0</v>
      </c>
      <c r="M80" s="17">
        <f>IFERROR(SUMIFS([1]DATA!$J:$J,[1]DATA!$G:$G,'Yas.Kal.Kararları(gerçek tekil)'!M$2,[1]DATA!$H:$H,'Yas.Kal.Kararları(gerçek tekil)'!$C$1,[1]DATA!$I:$I,'Yas.Kal.Kararları(gerçek tekil)'!$C80),0)</f>
        <v>1</v>
      </c>
      <c r="N80" s="17"/>
      <c r="O80" s="17"/>
      <c r="P80" s="17"/>
      <c r="Q80" s="17">
        <f>IFERROR(SUMIFS([1]DATA!$X:$X,[1]DATA!$V:$V,'Yas.Kal.Kararları(gerçek tekil)'!$C$1,[1]DATA!$W:$W,'Yas.Kal.Kararları(gerçek tekil)'!$C80,[1]DATA!$U:$U,'Yas.Kal.Kararları(gerçek tekil)'!$C$2),0)</f>
        <v>41</v>
      </c>
    </row>
    <row r="81" spans="3:17" ht="15" customHeight="1">
      <c r="C81" s="10">
        <v>30</v>
      </c>
      <c r="D81" s="16" t="s">
        <v>100</v>
      </c>
      <c r="E81" s="17">
        <f>IFERROR(SUMIFS([1]DATA!$J:$J,[1]DATA!$G:$G,'Yas.Kal.Kararları(gerçek tekil)'!E$2,[1]DATA!$H:$H,'Yas.Kal.Kararları(gerçek tekil)'!$C$1,[1]DATA!$I:$I,'Yas.Kal.Kararları(gerçek tekil)'!$C81),0)</f>
        <v>0</v>
      </c>
      <c r="F81" s="17">
        <f>IFERROR(SUMIFS([1]DATA!$J:$J,[1]DATA!$G:$G,'Yas.Kal.Kararları(gerçek tekil)'!F$2,[1]DATA!$H:$H,'Yas.Kal.Kararları(gerçek tekil)'!$C$1,[1]DATA!$I:$I,'Yas.Kal.Kararları(gerçek tekil)'!$C81),0)</f>
        <v>0</v>
      </c>
      <c r="G81" s="17">
        <f>IFERROR(SUMIFS([1]DATA!$J:$J,[1]DATA!$G:$G,'Yas.Kal.Kararları(gerçek tekil)'!G$2,[1]DATA!$H:$H,'Yas.Kal.Kararları(gerçek tekil)'!$C$1,[1]DATA!$I:$I,'Yas.Kal.Kararları(gerçek tekil)'!$C81),0)</f>
        <v>0</v>
      </c>
      <c r="H81" s="17">
        <f>IFERROR(SUMIFS([1]DATA!$J:$J,[1]DATA!$G:$G,'Yas.Kal.Kararları(gerçek tekil)'!H$2,[1]DATA!$H:$H,'Yas.Kal.Kararları(gerçek tekil)'!$C$1,[1]DATA!$I:$I,'Yas.Kal.Kararları(gerçek tekil)'!$C81),0)</f>
        <v>1</v>
      </c>
      <c r="I81" s="17">
        <f>IFERROR(SUMIFS([1]DATA!$J:$J,[1]DATA!$G:$G,'Yas.Kal.Kararları(gerçek tekil)'!I$2,[1]DATA!$H:$H,'Yas.Kal.Kararları(gerçek tekil)'!$C$1,[1]DATA!$I:$I,'Yas.Kal.Kararları(gerçek tekil)'!$C81),0)</f>
        <v>0</v>
      </c>
      <c r="J81" s="17">
        <f>IFERROR(SUMIFS([1]DATA!$J:$J,[1]DATA!$G:$G,'Yas.Kal.Kararları(gerçek tekil)'!J$2,[1]DATA!$H:$H,'Yas.Kal.Kararları(gerçek tekil)'!$C$1,[1]DATA!$I:$I,'Yas.Kal.Kararları(gerçek tekil)'!$C81),0)</f>
        <v>0</v>
      </c>
      <c r="K81" s="17">
        <f>IFERROR(SUMIFS([1]DATA!$J:$J,[1]DATA!$G:$G,'Yas.Kal.Kararları(gerçek tekil)'!K$2,[1]DATA!$H:$H,'Yas.Kal.Kararları(gerçek tekil)'!$C$1,[1]DATA!$I:$I,'Yas.Kal.Kararları(gerçek tekil)'!$C81),0)</f>
        <v>0</v>
      </c>
      <c r="L81" s="17">
        <f>IFERROR(SUMIFS([1]DATA!$J:$J,[1]DATA!$G:$G,'Yas.Kal.Kararları(gerçek tekil)'!L$2,[1]DATA!$H:$H,'Yas.Kal.Kararları(gerçek tekil)'!$C$1,[1]DATA!$I:$I,'Yas.Kal.Kararları(gerçek tekil)'!$C81),0)</f>
        <v>0</v>
      </c>
      <c r="M81" s="17">
        <f>IFERROR(SUMIFS([1]DATA!$J:$J,[1]DATA!$G:$G,'Yas.Kal.Kararları(gerçek tekil)'!M$2,[1]DATA!$H:$H,'Yas.Kal.Kararları(gerçek tekil)'!$C$1,[1]DATA!$I:$I,'Yas.Kal.Kararları(gerçek tekil)'!$C81),0)</f>
        <v>0</v>
      </c>
      <c r="N81" s="17"/>
      <c r="O81" s="17"/>
      <c r="P81" s="17"/>
      <c r="Q81" s="17">
        <f>IFERROR(SUMIFS([1]DATA!$X:$X,[1]DATA!$V:$V,'Yas.Kal.Kararları(gerçek tekil)'!$C$1,[1]DATA!$W:$W,'Yas.Kal.Kararları(gerçek tekil)'!$C81,[1]DATA!$U:$U,'Yas.Kal.Kararları(gerçek tekil)'!$C$2),0)</f>
        <v>1</v>
      </c>
    </row>
    <row r="82" spans="3:17" ht="15" customHeight="1">
      <c r="C82" s="10">
        <v>44</v>
      </c>
      <c r="D82" s="16" t="s">
        <v>101</v>
      </c>
      <c r="E82" s="17">
        <f>IFERROR(SUMIFS([1]DATA!$J:$J,[1]DATA!$G:$G,'Yas.Kal.Kararları(gerçek tekil)'!E$2,[1]DATA!$H:$H,'Yas.Kal.Kararları(gerçek tekil)'!$C$1,[1]DATA!$I:$I,'Yas.Kal.Kararları(gerçek tekil)'!$C82),0)</f>
        <v>1</v>
      </c>
      <c r="F82" s="17">
        <f>IFERROR(SUMIFS([1]DATA!$J:$J,[1]DATA!$G:$G,'Yas.Kal.Kararları(gerçek tekil)'!F$2,[1]DATA!$H:$H,'Yas.Kal.Kararları(gerçek tekil)'!$C$1,[1]DATA!$I:$I,'Yas.Kal.Kararları(gerçek tekil)'!$C82),0)</f>
        <v>10</v>
      </c>
      <c r="G82" s="17">
        <f>IFERROR(SUMIFS([1]DATA!$J:$J,[1]DATA!$G:$G,'Yas.Kal.Kararları(gerçek tekil)'!G$2,[1]DATA!$H:$H,'Yas.Kal.Kararları(gerçek tekil)'!$C$1,[1]DATA!$I:$I,'Yas.Kal.Kararları(gerçek tekil)'!$C82),0)</f>
        <v>2</v>
      </c>
      <c r="H82" s="17">
        <f>IFERROR(SUMIFS([1]DATA!$J:$J,[1]DATA!$G:$G,'Yas.Kal.Kararları(gerçek tekil)'!H$2,[1]DATA!$H:$H,'Yas.Kal.Kararları(gerçek tekil)'!$C$1,[1]DATA!$I:$I,'Yas.Kal.Kararları(gerçek tekil)'!$C82),0)</f>
        <v>3</v>
      </c>
      <c r="I82" s="17">
        <f>IFERROR(SUMIFS([1]DATA!$J:$J,[1]DATA!$G:$G,'Yas.Kal.Kararları(gerçek tekil)'!I$2,[1]DATA!$H:$H,'Yas.Kal.Kararları(gerçek tekil)'!$C$1,[1]DATA!$I:$I,'Yas.Kal.Kararları(gerçek tekil)'!$C82),0)</f>
        <v>1</v>
      </c>
      <c r="J82" s="17">
        <f>IFERROR(SUMIFS([1]DATA!$J:$J,[1]DATA!$G:$G,'Yas.Kal.Kararları(gerçek tekil)'!J$2,[1]DATA!$H:$H,'Yas.Kal.Kararları(gerçek tekil)'!$C$1,[1]DATA!$I:$I,'Yas.Kal.Kararları(gerçek tekil)'!$C82),0)</f>
        <v>1</v>
      </c>
      <c r="K82" s="17">
        <f>IFERROR(SUMIFS([1]DATA!$J:$J,[1]DATA!$G:$G,'Yas.Kal.Kararları(gerçek tekil)'!K$2,[1]DATA!$H:$H,'Yas.Kal.Kararları(gerçek tekil)'!$C$1,[1]DATA!$I:$I,'Yas.Kal.Kararları(gerçek tekil)'!$C82),0)</f>
        <v>2</v>
      </c>
      <c r="L82" s="17">
        <f>IFERROR(SUMIFS([1]DATA!$J:$J,[1]DATA!$G:$G,'Yas.Kal.Kararları(gerçek tekil)'!L$2,[1]DATA!$H:$H,'Yas.Kal.Kararları(gerçek tekil)'!$C$1,[1]DATA!$I:$I,'Yas.Kal.Kararları(gerçek tekil)'!$C82),0)</f>
        <v>1</v>
      </c>
      <c r="M82" s="17">
        <f>IFERROR(SUMIFS([1]DATA!$J:$J,[1]DATA!$G:$G,'Yas.Kal.Kararları(gerçek tekil)'!M$2,[1]DATA!$H:$H,'Yas.Kal.Kararları(gerçek tekil)'!$C$1,[1]DATA!$I:$I,'Yas.Kal.Kararları(gerçek tekil)'!$C82),0)</f>
        <v>6</v>
      </c>
      <c r="N82" s="17"/>
      <c r="O82" s="17"/>
      <c r="P82" s="17"/>
      <c r="Q82" s="17">
        <f>IFERROR(SUMIFS([1]DATA!$X:$X,[1]DATA!$V:$V,'Yas.Kal.Kararları(gerçek tekil)'!$C$1,[1]DATA!$W:$W,'Yas.Kal.Kararları(gerçek tekil)'!$C82,[1]DATA!$U:$U,'Yas.Kal.Kararları(gerçek tekil)'!$C$2),0)</f>
        <v>27</v>
      </c>
    </row>
    <row r="83" spans="3:17" ht="15" customHeight="1">
      <c r="C83" s="10">
        <v>49</v>
      </c>
      <c r="D83" s="16" t="s">
        <v>102</v>
      </c>
      <c r="E83" s="17">
        <f>IFERROR(SUMIFS([1]DATA!$J:$J,[1]DATA!$G:$G,'Yas.Kal.Kararları(gerçek tekil)'!E$2,[1]DATA!$H:$H,'Yas.Kal.Kararları(gerçek tekil)'!$C$1,[1]DATA!$I:$I,'Yas.Kal.Kararları(gerçek tekil)'!$C83),0)</f>
        <v>0</v>
      </c>
      <c r="F83" s="17">
        <f>IFERROR(SUMIFS([1]DATA!$J:$J,[1]DATA!$G:$G,'Yas.Kal.Kararları(gerçek tekil)'!F$2,[1]DATA!$H:$H,'Yas.Kal.Kararları(gerçek tekil)'!$C$1,[1]DATA!$I:$I,'Yas.Kal.Kararları(gerçek tekil)'!$C83),0)</f>
        <v>0</v>
      </c>
      <c r="G83" s="17">
        <f>IFERROR(SUMIFS([1]DATA!$J:$J,[1]DATA!$G:$G,'Yas.Kal.Kararları(gerçek tekil)'!G$2,[1]DATA!$H:$H,'Yas.Kal.Kararları(gerçek tekil)'!$C$1,[1]DATA!$I:$I,'Yas.Kal.Kararları(gerçek tekil)'!$C83),0)</f>
        <v>0</v>
      </c>
      <c r="H83" s="17">
        <f>IFERROR(SUMIFS([1]DATA!$J:$J,[1]DATA!$G:$G,'Yas.Kal.Kararları(gerçek tekil)'!H$2,[1]DATA!$H:$H,'Yas.Kal.Kararları(gerçek tekil)'!$C$1,[1]DATA!$I:$I,'Yas.Kal.Kararları(gerçek tekil)'!$C83),0)</f>
        <v>1</v>
      </c>
      <c r="I83" s="17">
        <f>IFERROR(SUMIFS([1]DATA!$J:$J,[1]DATA!$G:$G,'Yas.Kal.Kararları(gerçek tekil)'!I$2,[1]DATA!$H:$H,'Yas.Kal.Kararları(gerçek tekil)'!$C$1,[1]DATA!$I:$I,'Yas.Kal.Kararları(gerçek tekil)'!$C83),0)</f>
        <v>2</v>
      </c>
      <c r="J83" s="17">
        <f>IFERROR(SUMIFS([1]DATA!$J:$J,[1]DATA!$G:$G,'Yas.Kal.Kararları(gerçek tekil)'!J$2,[1]DATA!$H:$H,'Yas.Kal.Kararları(gerçek tekil)'!$C$1,[1]DATA!$I:$I,'Yas.Kal.Kararları(gerçek tekil)'!$C83),0)</f>
        <v>0</v>
      </c>
      <c r="K83" s="17">
        <f>IFERROR(SUMIFS([1]DATA!$J:$J,[1]DATA!$G:$G,'Yas.Kal.Kararları(gerçek tekil)'!K$2,[1]DATA!$H:$H,'Yas.Kal.Kararları(gerçek tekil)'!$C$1,[1]DATA!$I:$I,'Yas.Kal.Kararları(gerçek tekil)'!$C83),0)</f>
        <v>0</v>
      </c>
      <c r="L83" s="17">
        <f>IFERROR(SUMIFS([1]DATA!$J:$J,[1]DATA!$G:$G,'Yas.Kal.Kararları(gerçek tekil)'!L$2,[1]DATA!$H:$H,'Yas.Kal.Kararları(gerçek tekil)'!$C$1,[1]DATA!$I:$I,'Yas.Kal.Kararları(gerçek tekil)'!$C83),0)</f>
        <v>0</v>
      </c>
      <c r="M83" s="17">
        <f>IFERROR(SUMIFS([1]DATA!$J:$J,[1]DATA!$G:$G,'Yas.Kal.Kararları(gerçek tekil)'!M$2,[1]DATA!$H:$H,'Yas.Kal.Kararları(gerçek tekil)'!$C$1,[1]DATA!$I:$I,'Yas.Kal.Kararları(gerçek tekil)'!$C83),0)</f>
        <v>0</v>
      </c>
      <c r="N83" s="17"/>
      <c r="O83" s="17"/>
      <c r="P83" s="17"/>
      <c r="Q83" s="17">
        <f>IFERROR(SUMIFS([1]DATA!$X:$X,[1]DATA!$V:$V,'Yas.Kal.Kararları(gerçek tekil)'!$C$1,[1]DATA!$W:$W,'Yas.Kal.Kararları(gerçek tekil)'!$C83,[1]DATA!$U:$U,'Yas.Kal.Kararları(gerçek tekil)'!$C$2),0)</f>
        <v>3</v>
      </c>
    </row>
    <row r="84" spans="3:17" ht="15" customHeight="1">
      <c r="C84" s="10">
        <v>62</v>
      </c>
      <c r="D84" s="16" t="s">
        <v>103</v>
      </c>
      <c r="E84" s="17">
        <f>IFERROR(SUMIFS([1]DATA!$J:$J,[1]DATA!$G:$G,'Yas.Kal.Kararları(gerçek tekil)'!E$2,[1]DATA!$H:$H,'Yas.Kal.Kararları(gerçek tekil)'!$C$1,[1]DATA!$I:$I,'Yas.Kal.Kararları(gerçek tekil)'!$C84),0)</f>
        <v>0</v>
      </c>
      <c r="F84" s="17">
        <f>IFERROR(SUMIFS([1]DATA!$J:$J,[1]DATA!$G:$G,'Yas.Kal.Kararları(gerçek tekil)'!F$2,[1]DATA!$H:$H,'Yas.Kal.Kararları(gerçek tekil)'!$C$1,[1]DATA!$I:$I,'Yas.Kal.Kararları(gerçek tekil)'!$C84),0)</f>
        <v>0</v>
      </c>
      <c r="G84" s="17">
        <f>IFERROR(SUMIFS([1]DATA!$J:$J,[1]DATA!$G:$G,'Yas.Kal.Kararları(gerçek tekil)'!G$2,[1]DATA!$H:$H,'Yas.Kal.Kararları(gerçek tekil)'!$C$1,[1]DATA!$I:$I,'Yas.Kal.Kararları(gerçek tekil)'!$C84),0)</f>
        <v>0</v>
      </c>
      <c r="H84" s="17">
        <f>IFERROR(SUMIFS([1]DATA!$J:$J,[1]DATA!$G:$G,'Yas.Kal.Kararları(gerçek tekil)'!H$2,[1]DATA!$H:$H,'Yas.Kal.Kararları(gerçek tekil)'!$C$1,[1]DATA!$I:$I,'Yas.Kal.Kararları(gerçek tekil)'!$C84),0)</f>
        <v>0</v>
      </c>
      <c r="I84" s="17">
        <f>IFERROR(SUMIFS([1]DATA!$J:$J,[1]DATA!$G:$G,'Yas.Kal.Kararları(gerçek tekil)'!I$2,[1]DATA!$H:$H,'Yas.Kal.Kararları(gerçek tekil)'!$C$1,[1]DATA!$I:$I,'Yas.Kal.Kararları(gerçek tekil)'!$C84),0)</f>
        <v>0</v>
      </c>
      <c r="J84" s="17">
        <f>IFERROR(SUMIFS([1]DATA!$J:$J,[1]DATA!$G:$G,'Yas.Kal.Kararları(gerçek tekil)'!J$2,[1]DATA!$H:$H,'Yas.Kal.Kararları(gerçek tekil)'!$C$1,[1]DATA!$I:$I,'Yas.Kal.Kararları(gerçek tekil)'!$C84),0)</f>
        <v>0</v>
      </c>
      <c r="K84" s="17">
        <f>IFERROR(SUMIFS([1]DATA!$J:$J,[1]DATA!$G:$G,'Yas.Kal.Kararları(gerçek tekil)'!K$2,[1]DATA!$H:$H,'Yas.Kal.Kararları(gerçek tekil)'!$C$1,[1]DATA!$I:$I,'Yas.Kal.Kararları(gerçek tekil)'!$C84),0)</f>
        <v>0</v>
      </c>
      <c r="L84" s="17">
        <f>IFERROR(SUMIFS([1]DATA!$J:$J,[1]DATA!$G:$G,'Yas.Kal.Kararları(gerçek tekil)'!L$2,[1]DATA!$H:$H,'Yas.Kal.Kararları(gerçek tekil)'!$C$1,[1]DATA!$I:$I,'Yas.Kal.Kararları(gerçek tekil)'!$C84),0)</f>
        <v>0</v>
      </c>
      <c r="M84" s="17">
        <f>IFERROR(SUMIFS([1]DATA!$J:$J,[1]DATA!$G:$G,'Yas.Kal.Kararları(gerçek tekil)'!M$2,[1]DATA!$H:$H,'Yas.Kal.Kararları(gerçek tekil)'!$C$1,[1]DATA!$I:$I,'Yas.Kal.Kararları(gerçek tekil)'!$C84),0)</f>
        <v>0</v>
      </c>
      <c r="N84" s="17"/>
      <c r="O84" s="17"/>
      <c r="P84" s="17"/>
      <c r="Q84" s="17">
        <f>IFERROR(SUMIFS([1]DATA!$X:$X,[1]DATA!$V:$V,'Yas.Kal.Kararları(gerçek tekil)'!$C$1,[1]DATA!$W:$W,'Yas.Kal.Kararları(gerçek tekil)'!$C84,[1]DATA!$U:$U,'Yas.Kal.Kararları(gerçek tekil)'!$C$2),0)</f>
        <v>0</v>
      </c>
    </row>
    <row r="85" spans="3:17" ht="15" customHeight="1">
      <c r="C85" s="10">
        <v>65</v>
      </c>
      <c r="D85" s="16" t="s">
        <v>104</v>
      </c>
      <c r="E85" s="17">
        <f>IFERROR(SUMIFS([1]DATA!$J:$J,[1]DATA!$G:$G,'Yas.Kal.Kararları(gerçek tekil)'!E$2,[1]DATA!$H:$H,'Yas.Kal.Kararları(gerçek tekil)'!$C$1,[1]DATA!$I:$I,'Yas.Kal.Kararları(gerçek tekil)'!$C85),0)</f>
        <v>2</v>
      </c>
      <c r="F85" s="17">
        <f>IFERROR(SUMIFS([1]DATA!$J:$J,[1]DATA!$G:$G,'Yas.Kal.Kararları(gerçek tekil)'!F$2,[1]DATA!$H:$H,'Yas.Kal.Kararları(gerçek tekil)'!$C$1,[1]DATA!$I:$I,'Yas.Kal.Kararları(gerçek tekil)'!$C85),0)</f>
        <v>6</v>
      </c>
      <c r="G85" s="17">
        <f>IFERROR(SUMIFS([1]DATA!$J:$J,[1]DATA!$G:$G,'Yas.Kal.Kararları(gerçek tekil)'!G$2,[1]DATA!$H:$H,'Yas.Kal.Kararları(gerçek tekil)'!$C$1,[1]DATA!$I:$I,'Yas.Kal.Kararları(gerçek tekil)'!$C85),0)</f>
        <v>5</v>
      </c>
      <c r="H85" s="17">
        <f>IFERROR(SUMIFS([1]DATA!$J:$J,[1]DATA!$G:$G,'Yas.Kal.Kararları(gerçek tekil)'!H$2,[1]DATA!$H:$H,'Yas.Kal.Kararları(gerçek tekil)'!$C$1,[1]DATA!$I:$I,'Yas.Kal.Kararları(gerçek tekil)'!$C85),0)</f>
        <v>7</v>
      </c>
      <c r="I85" s="17">
        <f>IFERROR(SUMIFS([1]DATA!$J:$J,[1]DATA!$G:$G,'Yas.Kal.Kararları(gerçek tekil)'!I$2,[1]DATA!$H:$H,'Yas.Kal.Kararları(gerçek tekil)'!$C$1,[1]DATA!$I:$I,'Yas.Kal.Kararları(gerçek tekil)'!$C85),0)</f>
        <v>3</v>
      </c>
      <c r="J85" s="17">
        <f>IFERROR(SUMIFS([1]DATA!$J:$J,[1]DATA!$G:$G,'Yas.Kal.Kararları(gerçek tekil)'!J$2,[1]DATA!$H:$H,'Yas.Kal.Kararları(gerçek tekil)'!$C$1,[1]DATA!$I:$I,'Yas.Kal.Kararları(gerçek tekil)'!$C85),0)</f>
        <v>13</v>
      </c>
      <c r="K85" s="17">
        <f>IFERROR(SUMIFS([1]DATA!$J:$J,[1]DATA!$G:$G,'Yas.Kal.Kararları(gerçek tekil)'!K$2,[1]DATA!$H:$H,'Yas.Kal.Kararları(gerçek tekil)'!$C$1,[1]DATA!$I:$I,'Yas.Kal.Kararları(gerçek tekil)'!$C85),0)</f>
        <v>7</v>
      </c>
      <c r="L85" s="17">
        <f>IFERROR(SUMIFS([1]DATA!$J:$J,[1]DATA!$G:$G,'Yas.Kal.Kararları(gerçek tekil)'!L$2,[1]DATA!$H:$H,'Yas.Kal.Kararları(gerçek tekil)'!$C$1,[1]DATA!$I:$I,'Yas.Kal.Kararları(gerçek tekil)'!$C85),0)</f>
        <v>4</v>
      </c>
      <c r="M85" s="17">
        <f>IFERROR(SUMIFS([1]DATA!$J:$J,[1]DATA!$G:$G,'Yas.Kal.Kararları(gerçek tekil)'!M$2,[1]DATA!$H:$H,'Yas.Kal.Kararları(gerçek tekil)'!$C$1,[1]DATA!$I:$I,'Yas.Kal.Kararları(gerçek tekil)'!$C85),0)</f>
        <v>4</v>
      </c>
      <c r="N85" s="17"/>
      <c r="O85" s="17"/>
      <c r="P85" s="17"/>
      <c r="Q85" s="17">
        <f>IFERROR(SUMIFS([1]DATA!$X:$X,[1]DATA!$V:$V,'Yas.Kal.Kararları(gerçek tekil)'!$C$1,[1]DATA!$W:$W,'Yas.Kal.Kararları(gerçek tekil)'!$C85,[1]DATA!$U:$U,'Yas.Kal.Kararları(gerçek tekil)'!$C$2),0)</f>
        <v>50</v>
      </c>
    </row>
    <row r="86" spans="3:17" ht="20.149999999999999" customHeight="1">
      <c r="C86" s="10" t="s">
        <v>105</v>
      </c>
      <c r="D86" s="13" t="s">
        <v>106</v>
      </c>
      <c r="E86" s="14">
        <f>IFERROR(SUMIFS([1]DATA!$Q:$Q,[1]DATA!$N:$N,'Yas.Kal.Kararları(gerçek tekil)'!E$2,[1]DATA!$O:$O,'Yas.Kal.Kararları(gerçek tekil)'!$C$1,[1]DATA!$P:$P,'Yas.Kal.Kararları(gerçek tekil)'!$C86),0)</f>
        <v>58</v>
      </c>
      <c r="F86" s="14">
        <f>IFERROR(SUMIFS([1]DATA!$Q:$Q,[1]DATA!$N:$N,'Yas.Kal.Kararları(gerçek tekil)'!F$2,[1]DATA!$O:$O,'Yas.Kal.Kararları(gerçek tekil)'!$C$1,[1]DATA!$P:$P,'Yas.Kal.Kararları(gerçek tekil)'!$C86),0)</f>
        <v>62</v>
      </c>
      <c r="G86" s="14">
        <f>IFERROR(SUMIFS([1]DATA!$Q:$Q,[1]DATA!$N:$N,'Yas.Kal.Kararları(gerçek tekil)'!G$2,[1]DATA!$O:$O,'Yas.Kal.Kararları(gerçek tekil)'!$C$1,[1]DATA!$P:$P,'Yas.Kal.Kararları(gerçek tekil)'!$C86),0)</f>
        <v>56</v>
      </c>
      <c r="H86" s="14">
        <f>IFERROR(SUMIFS([1]DATA!$Q:$Q,[1]DATA!$N:$N,'Yas.Kal.Kararları(gerçek tekil)'!H$2,[1]DATA!$O:$O,'Yas.Kal.Kararları(gerçek tekil)'!$C$1,[1]DATA!$P:$P,'Yas.Kal.Kararları(gerçek tekil)'!$C86),0)</f>
        <v>84</v>
      </c>
      <c r="I86" s="14">
        <f>IFERROR(SUMIFS([1]DATA!$Q:$Q,[1]DATA!$N:$N,'Yas.Kal.Kararları(gerçek tekil)'!I$2,[1]DATA!$O:$O,'Yas.Kal.Kararları(gerçek tekil)'!$C$1,[1]DATA!$P:$P,'Yas.Kal.Kararları(gerçek tekil)'!$C86),0)</f>
        <v>67</v>
      </c>
      <c r="J86" s="14">
        <f>IFERROR(SUMIFS([1]DATA!$Q:$Q,[1]DATA!$N:$N,'Yas.Kal.Kararları(gerçek tekil)'!J$2,[1]DATA!$O:$O,'Yas.Kal.Kararları(gerçek tekil)'!$C$1,[1]DATA!$P:$P,'Yas.Kal.Kararları(gerçek tekil)'!$C86),0)</f>
        <v>87</v>
      </c>
      <c r="K86" s="14">
        <f>IFERROR(SUMIFS([1]DATA!$Q:$Q,[1]DATA!$N:$N,'Yas.Kal.Kararları(gerçek tekil)'!K$2,[1]DATA!$O:$O,'Yas.Kal.Kararları(gerçek tekil)'!$C$1,[1]DATA!$P:$P,'Yas.Kal.Kararları(gerçek tekil)'!$C86),0)</f>
        <v>77</v>
      </c>
      <c r="L86" s="14">
        <f>IFERROR(SUMIFS([1]DATA!$Q:$Q,[1]DATA!$N:$N,'Yas.Kal.Kararları(gerçek tekil)'!L$2,[1]DATA!$O:$O,'Yas.Kal.Kararları(gerçek tekil)'!$C$1,[1]DATA!$P:$P,'Yas.Kal.Kararları(gerçek tekil)'!$C86),0)</f>
        <v>32</v>
      </c>
      <c r="M86" s="14">
        <f>IFERROR(SUMIFS([1]DATA!$Q:$Q,[1]DATA!$N:$N,'Yas.Kal.Kararları(gerçek tekil)'!M$2,[1]DATA!$O:$O,'Yas.Kal.Kararları(gerçek tekil)'!$C$1,[1]DATA!$P:$P,'Yas.Kal.Kararları(gerçek tekil)'!$C86),0)</f>
        <v>75</v>
      </c>
      <c r="N86" s="14"/>
      <c r="O86" s="14"/>
      <c r="P86" s="14"/>
      <c r="Q86" s="14">
        <f>IFERROR(SUMIFS([1]DATA!$AE:$AE,[1]DATA!$AC:$AC,'Yas.Kal.Kararları(gerçek tekil)'!$C$1,[1]DATA!$AD:$AD,'Yas.Kal.Kararları(gerçek tekil)'!$C86,[1]DATA!$AB:$AB,'Yas.Kal.Kararları(gerçek tekil)'!$C$2),0)</f>
        <v>531</v>
      </c>
    </row>
    <row r="87" spans="3:17" ht="15" customHeight="1">
      <c r="C87" s="10">
        <v>2</v>
      </c>
      <c r="D87" s="16" t="s">
        <v>107</v>
      </c>
      <c r="E87" s="17">
        <f>IFERROR(SUMIFS([1]DATA!$J:$J,[1]DATA!$G:$G,'Yas.Kal.Kararları(gerçek tekil)'!E$2,[1]DATA!$H:$H,'Yas.Kal.Kararları(gerçek tekil)'!$C$1,[1]DATA!$I:$I,'Yas.Kal.Kararları(gerçek tekil)'!$C87),0)</f>
        <v>4</v>
      </c>
      <c r="F87" s="17">
        <f>IFERROR(SUMIFS([1]DATA!$J:$J,[1]DATA!$G:$G,'Yas.Kal.Kararları(gerçek tekil)'!F$2,[1]DATA!$H:$H,'Yas.Kal.Kararları(gerçek tekil)'!$C$1,[1]DATA!$I:$I,'Yas.Kal.Kararları(gerçek tekil)'!$C87),0)</f>
        <v>2</v>
      </c>
      <c r="G87" s="17">
        <f>IFERROR(SUMIFS([1]DATA!$J:$J,[1]DATA!$G:$G,'Yas.Kal.Kararları(gerçek tekil)'!G$2,[1]DATA!$H:$H,'Yas.Kal.Kararları(gerçek tekil)'!$C$1,[1]DATA!$I:$I,'Yas.Kal.Kararları(gerçek tekil)'!$C87),0)</f>
        <v>2</v>
      </c>
      <c r="H87" s="17">
        <f>IFERROR(SUMIFS([1]DATA!$J:$J,[1]DATA!$G:$G,'Yas.Kal.Kararları(gerçek tekil)'!H$2,[1]DATA!$H:$H,'Yas.Kal.Kararları(gerçek tekil)'!$C$1,[1]DATA!$I:$I,'Yas.Kal.Kararları(gerçek tekil)'!$C87),0)</f>
        <v>1</v>
      </c>
      <c r="I87" s="17">
        <f>IFERROR(SUMIFS([1]DATA!$J:$J,[1]DATA!$G:$G,'Yas.Kal.Kararları(gerçek tekil)'!I$2,[1]DATA!$H:$H,'Yas.Kal.Kararları(gerçek tekil)'!$C$1,[1]DATA!$I:$I,'Yas.Kal.Kararları(gerçek tekil)'!$C87),0)</f>
        <v>3</v>
      </c>
      <c r="J87" s="17">
        <f>IFERROR(SUMIFS([1]DATA!$J:$J,[1]DATA!$G:$G,'Yas.Kal.Kararları(gerçek tekil)'!J$2,[1]DATA!$H:$H,'Yas.Kal.Kararları(gerçek tekil)'!$C$1,[1]DATA!$I:$I,'Yas.Kal.Kararları(gerçek tekil)'!$C87),0)</f>
        <v>9</v>
      </c>
      <c r="K87" s="17">
        <f>IFERROR(SUMIFS([1]DATA!$J:$J,[1]DATA!$G:$G,'Yas.Kal.Kararları(gerçek tekil)'!K$2,[1]DATA!$H:$H,'Yas.Kal.Kararları(gerçek tekil)'!$C$1,[1]DATA!$I:$I,'Yas.Kal.Kararları(gerçek tekil)'!$C87),0)</f>
        <v>2</v>
      </c>
      <c r="L87" s="17">
        <f>IFERROR(SUMIFS([1]DATA!$J:$J,[1]DATA!$G:$G,'Yas.Kal.Kararları(gerçek tekil)'!L$2,[1]DATA!$H:$H,'Yas.Kal.Kararları(gerçek tekil)'!$C$1,[1]DATA!$I:$I,'Yas.Kal.Kararları(gerçek tekil)'!$C87),0)</f>
        <v>4</v>
      </c>
      <c r="M87" s="17">
        <f>IFERROR(SUMIFS([1]DATA!$J:$J,[1]DATA!$G:$G,'Yas.Kal.Kararları(gerçek tekil)'!M$2,[1]DATA!$H:$H,'Yas.Kal.Kararları(gerçek tekil)'!$C$1,[1]DATA!$I:$I,'Yas.Kal.Kararları(gerçek tekil)'!$C87),0)</f>
        <v>2</v>
      </c>
      <c r="N87" s="17"/>
      <c r="O87" s="17"/>
      <c r="P87" s="17"/>
      <c r="Q87" s="17">
        <f>IFERROR(SUMIFS([1]DATA!$X:$X,[1]DATA!$V:$V,'Yas.Kal.Kararları(gerçek tekil)'!$C$1,[1]DATA!$W:$W,'Yas.Kal.Kararları(gerçek tekil)'!$C87,[1]DATA!$U:$U,'Yas.Kal.Kararları(gerçek tekil)'!$C$2),0)</f>
        <v>28</v>
      </c>
    </row>
    <row r="88" spans="3:17" ht="15" customHeight="1">
      <c r="C88" s="10">
        <v>72</v>
      </c>
      <c r="D88" s="16" t="s">
        <v>108</v>
      </c>
      <c r="E88" s="17">
        <f>IFERROR(SUMIFS([1]DATA!$J:$J,[1]DATA!$G:$G,'Yas.Kal.Kararları(gerçek tekil)'!E$2,[1]DATA!$H:$H,'Yas.Kal.Kararları(gerçek tekil)'!$C$1,[1]DATA!$I:$I,'Yas.Kal.Kararları(gerçek tekil)'!$C88),0)</f>
        <v>1</v>
      </c>
      <c r="F88" s="17">
        <f>IFERROR(SUMIFS([1]DATA!$J:$J,[1]DATA!$G:$G,'Yas.Kal.Kararları(gerçek tekil)'!F$2,[1]DATA!$H:$H,'Yas.Kal.Kararları(gerçek tekil)'!$C$1,[1]DATA!$I:$I,'Yas.Kal.Kararları(gerçek tekil)'!$C88),0)</f>
        <v>1</v>
      </c>
      <c r="G88" s="17">
        <f>IFERROR(SUMIFS([1]DATA!$J:$J,[1]DATA!$G:$G,'Yas.Kal.Kararları(gerçek tekil)'!G$2,[1]DATA!$H:$H,'Yas.Kal.Kararları(gerçek tekil)'!$C$1,[1]DATA!$I:$I,'Yas.Kal.Kararları(gerçek tekil)'!$C88),0)</f>
        <v>2</v>
      </c>
      <c r="H88" s="17">
        <f>IFERROR(SUMIFS([1]DATA!$J:$J,[1]DATA!$G:$G,'Yas.Kal.Kararları(gerçek tekil)'!H$2,[1]DATA!$H:$H,'Yas.Kal.Kararları(gerçek tekil)'!$C$1,[1]DATA!$I:$I,'Yas.Kal.Kararları(gerçek tekil)'!$C88),0)</f>
        <v>4</v>
      </c>
      <c r="I88" s="17">
        <f>IFERROR(SUMIFS([1]DATA!$J:$J,[1]DATA!$G:$G,'Yas.Kal.Kararları(gerçek tekil)'!I$2,[1]DATA!$H:$H,'Yas.Kal.Kararları(gerçek tekil)'!$C$1,[1]DATA!$I:$I,'Yas.Kal.Kararları(gerçek tekil)'!$C88),0)</f>
        <v>6</v>
      </c>
      <c r="J88" s="17">
        <f>IFERROR(SUMIFS([1]DATA!$J:$J,[1]DATA!$G:$G,'Yas.Kal.Kararları(gerçek tekil)'!J$2,[1]DATA!$H:$H,'Yas.Kal.Kararları(gerçek tekil)'!$C$1,[1]DATA!$I:$I,'Yas.Kal.Kararları(gerçek tekil)'!$C88),0)</f>
        <v>1</v>
      </c>
      <c r="K88" s="17">
        <f>IFERROR(SUMIFS([1]DATA!$J:$J,[1]DATA!$G:$G,'Yas.Kal.Kararları(gerçek tekil)'!K$2,[1]DATA!$H:$H,'Yas.Kal.Kararları(gerçek tekil)'!$C$1,[1]DATA!$I:$I,'Yas.Kal.Kararları(gerçek tekil)'!$C88),0)</f>
        <v>5</v>
      </c>
      <c r="L88" s="17">
        <f>IFERROR(SUMIFS([1]DATA!$J:$J,[1]DATA!$G:$G,'Yas.Kal.Kararları(gerçek tekil)'!L$2,[1]DATA!$H:$H,'Yas.Kal.Kararları(gerçek tekil)'!$C$1,[1]DATA!$I:$I,'Yas.Kal.Kararları(gerçek tekil)'!$C88),0)</f>
        <v>1</v>
      </c>
      <c r="M88" s="17">
        <f>IFERROR(SUMIFS([1]DATA!$J:$J,[1]DATA!$G:$G,'Yas.Kal.Kararları(gerçek tekil)'!M$2,[1]DATA!$H:$H,'Yas.Kal.Kararları(gerçek tekil)'!$C$1,[1]DATA!$I:$I,'Yas.Kal.Kararları(gerçek tekil)'!$C88),0)</f>
        <v>12</v>
      </c>
      <c r="N88" s="17"/>
      <c r="O88" s="17"/>
      <c r="P88" s="17"/>
      <c r="Q88" s="17">
        <f>IFERROR(SUMIFS([1]DATA!$X:$X,[1]DATA!$V:$V,'Yas.Kal.Kararları(gerçek tekil)'!$C$1,[1]DATA!$W:$W,'Yas.Kal.Kararları(gerçek tekil)'!$C88,[1]DATA!$U:$U,'Yas.Kal.Kararları(gerçek tekil)'!$C$2),0)</f>
        <v>29</v>
      </c>
    </row>
    <row r="89" spans="3:17" ht="15" customHeight="1">
      <c r="C89" s="10">
        <v>21</v>
      </c>
      <c r="D89" s="16" t="s">
        <v>109</v>
      </c>
      <c r="E89" s="17">
        <f>IFERROR(SUMIFS([1]DATA!$J:$J,[1]DATA!$G:$G,'Yas.Kal.Kararları(gerçek tekil)'!E$2,[1]DATA!$H:$H,'Yas.Kal.Kararları(gerçek tekil)'!$C$1,[1]DATA!$I:$I,'Yas.Kal.Kararları(gerçek tekil)'!$C89),0)</f>
        <v>5</v>
      </c>
      <c r="F89" s="17">
        <f>IFERROR(SUMIFS([1]DATA!$J:$J,[1]DATA!$G:$G,'Yas.Kal.Kararları(gerçek tekil)'!F$2,[1]DATA!$H:$H,'Yas.Kal.Kararları(gerçek tekil)'!$C$1,[1]DATA!$I:$I,'Yas.Kal.Kararları(gerçek tekil)'!$C89),0)</f>
        <v>8</v>
      </c>
      <c r="G89" s="17">
        <f>IFERROR(SUMIFS([1]DATA!$J:$J,[1]DATA!$G:$G,'Yas.Kal.Kararları(gerçek tekil)'!G$2,[1]DATA!$H:$H,'Yas.Kal.Kararları(gerçek tekil)'!$C$1,[1]DATA!$I:$I,'Yas.Kal.Kararları(gerçek tekil)'!$C89),0)</f>
        <v>7</v>
      </c>
      <c r="H89" s="17">
        <f>IFERROR(SUMIFS([1]DATA!$J:$J,[1]DATA!$G:$G,'Yas.Kal.Kararları(gerçek tekil)'!H$2,[1]DATA!$H:$H,'Yas.Kal.Kararları(gerçek tekil)'!$C$1,[1]DATA!$I:$I,'Yas.Kal.Kararları(gerçek tekil)'!$C89),0)</f>
        <v>14</v>
      </c>
      <c r="I89" s="17">
        <f>IFERROR(SUMIFS([1]DATA!$J:$J,[1]DATA!$G:$G,'Yas.Kal.Kararları(gerçek tekil)'!I$2,[1]DATA!$H:$H,'Yas.Kal.Kararları(gerçek tekil)'!$C$1,[1]DATA!$I:$I,'Yas.Kal.Kararları(gerçek tekil)'!$C89),0)</f>
        <v>5</v>
      </c>
      <c r="J89" s="17">
        <f>IFERROR(SUMIFS([1]DATA!$J:$J,[1]DATA!$G:$G,'Yas.Kal.Kararları(gerçek tekil)'!J$2,[1]DATA!$H:$H,'Yas.Kal.Kararları(gerçek tekil)'!$C$1,[1]DATA!$I:$I,'Yas.Kal.Kararları(gerçek tekil)'!$C89),0)</f>
        <v>19</v>
      </c>
      <c r="K89" s="17">
        <f>IFERROR(SUMIFS([1]DATA!$J:$J,[1]DATA!$G:$G,'Yas.Kal.Kararları(gerçek tekil)'!K$2,[1]DATA!$H:$H,'Yas.Kal.Kararları(gerçek tekil)'!$C$1,[1]DATA!$I:$I,'Yas.Kal.Kararları(gerçek tekil)'!$C89),0)</f>
        <v>10</v>
      </c>
      <c r="L89" s="17">
        <f>IFERROR(SUMIFS([1]DATA!$J:$J,[1]DATA!$G:$G,'Yas.Kal.Kararları(gerçek tekil)'!L$2,[1]DATA!$H:$H,'Yas.Kal.Kararları(gerçek tekil)'!$C$1,[1]DATA!$I:$I,'Yas.Kal.Kararları(gerçek tekil)'!$C89),0)</f>
        <v>2</v>
      </c>
      <c r="M89" s="17">
        <f>IFERROR(SUMIFS([1]DATA!$J:$J,[1]DATA!$G:$G,'Yas.Kal.Kararları(gerçek tekil)'!M$2,[1]DATA!$H:$H,'Yas.Kal.Kararları(gerçek tekil)'!$C$1,[1]DATA!$I:$I,'Yas.Kal.Kararları(gerçek tekil)'!$C89),0)</f>
        <v>7</v>
      </c>
      <c r="N89" s="17"/>
      <c r="O89" s="17"/>
      <c r="P89" s="17"/>
      <c r="Q89" s="17">
        <f>IFERROR(SUMIFS([1]DATA!$X:$X,[1]DATA!$V:$V,'Yas.Kal.Kararları(gerçek tekil)'!$C$1,[1]DATA!$W:$W,'Yas.Kal.Kararları(gerçek tekil)'!$C89,[1]DATA!$U:$U,'Yas.Kal.Kararları(gerçek tekil)'!$C$2),0)</f>
        <v>67</v>
      </c>
    </row>
    <row r="90" spans="3:17" ht="15" customHeight="1">
      <c r="C90" s="10">
        <v>27</v>
      </c>
      <c r="D90" s="16" t="s">
        <v>110</v>
      </c>
      <c r="E90" s="17">
        <f>IFERROR(SUMIFS([1]DATA!$J:$J,[1]DATA!$G:$G,'Yas.Kal.Kararları(gerçek tekil)'!E$2,[1]DATA!$H:$H,'Yas.Kal.Kararları(gerçek tekil)'!$C$1,[1]DATA!$I:$I,'Yas.Kal.Kararları(gerçek tekil)'!$C90),0)</f>
        <v>33</v>
      </c>
      <c r="F90" s="17">
        <f>IFERROR(SUMIFS([1]DATA!$J:$J,[1]DATA!$G:$G,'Yas.Kal.Kararları(gerçek tekil)'!F$2,[1]DATA!$H:$H,'Yas.Kal.Kararları(gerçek tekil)'!$C$1,[1]DATA!$I:$I,'Yas.Kal.Kararları(gerçek tekil)'!$C90),0)</f>
        <v>44</v>
      </c>
      <c r="G90" s="17">
        <f>IFERROR(SUMIFS([1]DATA!$J:$J,[1]DATA!$G:$G,'Yas.Kal.Kararları(gerçek tekil)'!G$2,[1]DATA!$H:$H,'Yas.Kal.Kararları(gerçek tekil)'!$C$1,[1]DATA!$I:$I,'Yas.Kal.Kararları(gerçek tekil)'!$C90),0)</f>
        <v>31</v>
      </c>
      <c r="H90" s="17">
        <f>IFERROR(SUMIFS([1]DATA!$J:$J,[1]DATA!$G:$G,'Yas.Kal.Kararları(gerçek tekil)'!H$2,[1]DATA!$H:$H,'Yas.Kal.Kararları(gerçek tekil)'!$C$1,[1]DATA!$I:$I,'Yas.Kal.Kararları(gerçek tekil)'!$C90),0)</f>
        <v>58</v>
      </c>
      <c r="I90" s="17">
        <f>IFERROR(SUMIFS([1]DATA!$J:$J,[1]DATA!$G:$G,'Yas.Kal.Kararları(gerçek tekil)'!I$2,[1]DATA!$H:$H,'Yas.Kal.Kararları(gerçek tekil)'!$C$1,[1]DATA!$I:$I,'Yas.Kal.Kararları(gerçek tekil)'!$C90),0)</f>
        <v>40</v>
      </c>
      <c r="J90" s="17">
        <f>IFERROR(SUMIFS([1]DATA!$J:$J,[1]DATA!$G:$G,'Yas.Kal.Kararları(gerçek tekil)'!J$2,[1]DATA!$H:$H,'Yas.Kal.Kararları(gerçek tekil)'!$C$1,[1]DATA!$I:$I,'Yas.Kal.Kararları(gerçek tekil)'!$C90),0)</f>
        <v>42</v>
      </c>
      <c r="K90" s="17">
        <f>IFERROR(SUMIFS([1]DATA!$J:$J,[1]DATA!$G:$G,'Yas.Kal.Kararları(gerçek tekil)'!K$2,[1]DATA!$H:$H,'Yas.Kal.Kararları(gerçek tekil)'!$C$1,[1]DATA!$I:$I,'Yas.Kal.Kararları(gerçek tekil)'!$C90),0)</f>
        <v>47</v>
      </c>
      <c r="L90" s="17">
        <f>IFERROR(SUMIFS([1]DATA!$J:$J,[1]DATA!$G:$G,'Yas.Kal.Kararları(gerçek tekil)'!L$2,[1]DATA!$H:$H,'Yas.Kal.Kararları(gerçek tekil)'!$C$1,[1]DATA!$I:$I,'Yas.Kal.Kararları(gerçek tekil)'!$C90),0)</f>
        <v>22</v>
      </c>
      <c r="M90" s="17">
        <f>IFERROR(SUMIFS([1]DATA!$J:$J,[1]DATA!$G:$G,'Yas.Kal.Kararları(gerçek tekil)'!M$2,[1]DATA!$H:$H,'Yas.Kal.Kararları(gerçek tekil)'!$C$1,[1]DATA!$I:$I,'Yas.Kal.Kararları(gerçek tekil)'!$C90),0)</f>
        <v>44</v>
      </c>
      <c r="N90" s="17"/>
      <c r="O90" s="17"/>
      <c r="P90" s="17"/>
      <c r="Q90" s="17">
        <f>IFERROR(SUMIFS([1]DATA!$X:$X,[1]DATA!$V:$V,'Yas.Kal.Kararları(gerçek tekil)'!$C$1,[1]DATA!$W:$W,'Yas.Kal.Kararları(gerçek tekil)'!$C90,[1]DATA!$U:$U,'Yas.Kal.Kararları(gerçek tekil)'!$C$2),0)</f>
        <v>319</v>
      </c>
    </row>
    <row r="91" spans="3:17" ht="15" customHeight="1">
      <c r="C91" s="10">
        <v>79</v>
      </c>
      <c r="D91" s="16" t="s">
        <v>111</v>
      </c>
      <c r="E91" s="17">
        <f>IFERROR(SUMIFS([1]DATA!$J:$J,[1]DATA!$G:$G,'Yas.Kal.Kararları(gerçek tekil)'!E$2,[1]DATA!$H:$H,'Yas.Kal.Kararları(gerçek tekil)'!$C$1,[1]DATA!$I:$I,'Yas.Kal.Kararları(gerçek tekil)'!$C91),0)</f>
        <v>0</v>
      </c>
      <c r="F91" s="17">
        <f>IFERROR(SUMIFS([1]DATA!$J:$J,[1]DATA!$G:$G,'Yas.Kal.Kararları(gerçek tekil)'!F$2,[1]DATA!$H:$H,'Yas.Kal.Kararları(gerçek tekil)'!$C$1,[1]DATA!$I:$I,'Yas.Kal.Kararları(gerçek tekil)'!$C91),0)</f>
        <v>0</v>
      </c>
      <c r="G91" s="17">
        <f>IFERROR(SUMIFS([1]DATA!$J:$J,[1]DATA!$G:$G,'Yas.Kal.Kararları(gerçek tekil)'!G$2,[1]DATA!$H:$H,'Yas.Kal.Kararları(gerçek tekil)'!$C$1,[1]DATA!$I:$I,'Yas.Kal.Kararları(gerçek tekil)'!$C91),0)</f>
        <v>1</v>
      </c>
      <c r="H91" s="17">
        <f>IFERROR(SUMIFS([1]DATA!$J:$J,[1]DATA!$G:$G,'Yas.Kal.Kararları(gerçek tekil)'!H$2,[1]DATA!$H:$H,'Yas.Kal.Kararları(gerçek tekil)'!$C$1,[1]DATA!$I:$I,'Yas.Kal.Kararları(gerçek tekil)'!$C91),0)</f>
        <v>0</v>
      </c>
      <c r="I91" s="17">
        <f>IFERROR(SUMIFS([1]DATA!$J:$J,[1]DATA!$G:$G,'Yas.Kal.Kararları(gerçek tekil)'!I$2,[1]DATA!$H:$H,'Yas.Kal.Kararları(gerçek tekil)'!$C$1,[1]DATA!$I:$I,'Yas.Kal.Kararları(gerçek tekil)'!$C91),0)</f>
        <v>0</v>
      </c>
      <c r="J91" s="17">
        <f>IFERROR(SUMIFS([1]DATA!$J:$J,[1]DATA!$G:$G,'Yas.Kal.Kararları(gerçek tekil)'!J$2,[1]DATA!$H:$H,'Yas.Kal.Kararları(gerçek tekil)'!$C$1,[1]DATA!$I:$I,'Yas.Kal.Kararları(gerçek tekil)'!$C91),0)</f>
        <v>1</v>
      </c>
      <c r="K91" s="17">
        <f>IFERROR(SUMIFS([1]DATA!$J:$J,[1]DATA!$G:$G,'Yas.Kal.Kararları(gerçek tekil)'!K$2,[1]DATA!$H:$H,'Yas.Kal.Kararları(gerçek tekil)'!$C$1,[1]DATA!$I:$I,'Yas.Kal.Kararları(gerçek tekil)'!$C91),0)</f>
        <v>0</v>
      </c>
      <c r="L91" s="17">
        <f>IFERROR(SUMIFS([1]DATA!$J:$J,[1]DATA!$G:$G,'Yas.Kal.Kararları(gerçek tekil)'!L$2,[1]DATA!$H:$H,'Yas.Kal.Kararları(gerçek tekil)'!$C$1,[1]DATA!$I:$I,'Yas.Kal.Kararları(gerçek tekil)'!$C91),0)</f>
        <v>0</v>
      </c>
      <c r="M91" s="17">
        <f>IFERROR(SUMIFS([1]DATA!$J:$J,[1]DATA!$G:$G,'Yas.Kal.Kararları(gerçek tekil)'!M$2,[1]DATA!$H:$H,'Yas.Kal.Kararları(gerçek tekil)'!$C$1,[1]DATA!$I:$I,'Yas.Kal.Kararları(gerçek tekil)'!$C91),0)</f>
        <v>1</v>
      </c>
      <c r="N91" s="17"/>
      <c r="O91" s="17"/>
      <c r="P91" s="17"/>
      <c r="Q91" s="17">
        <f>IFERROR(SUMIFS([1]DATA!$X:$X,[1]DATA!$V:$V,'Yas.Kal.Kararları(gerçek tekil)'!$C$1,[1]DATA!$W:$W,'Yas.Kal.Kararları(gerçek tekil)'!$C91,[1]DATA!$U:$U,'Yas.Kal.Kararları(gerçek tekil)'!$C$2),0)</f>
        <v>3</v>
      </c>
    </row>
    <row r="92" spans="3:17" ht="15" customHeight="1">
      <c r="C92" s="10">
        <v>47</v>
      </c>
      <c r="D92" s="16" t="s">
        <v>112</v>
      </c>
      <c r="E92" s="17">
        <f>IFERROR(SUMIFS([1]DATA!$J:$J,[1]DATA!$G:$G,'Yas.Kal.Kararları(gerçek tekil)'!E$2,[1]DATA!$H:$H,'Yas.Kal.Kararları(gerçek tekil)'!$C$1,[1]DATA!$I:$I,'Yas.Kal.Kararları(gerçek tekil)'!$C92),0)</f>
        <v>2</v>
      </c>
      <c r="F92" s="17">
        <f>IFERROR(SUMIFS([1]DATA!$J:$J,[1]DATA!$G:$G,'Yas.Kal.Kararları(gerçek tekil)'!F$2,[1]DATA!$H:$H,'Yas.Kal.Kararları(gerçek tekil)'!$C$1,[1]DATA!$I:$I,'Yas.Kal.Kararları(gerçek tekil)'!$C92),0)</f>
        <v>4</v>
      </c>
      <c r="G92" s="17">
        <f>IFERROR(SUMIFS([1]DATA!$J:$J,[1]DATA!$G:$G,'Yas.Kal.Kararları(gerçek tekil)'!G$2,[1]DATA!$H:$H,'Yas.Kal.Kararları(gerçek tekil)'!$C$1,[1]DATA!$I:$I,'Yas.Kal.Kararları(gerçek tekil)'!$C92),0)</f>
        <v>2</v>
      </c>
      <c r="H92" s="17">
        <f>IFERROR(SUMIFS([1]DATA!$J:$J,[1]DATA!$G:$G,'Yas.Kal.Kararları(gerçek tekil)'!H$2,[1]DATA!$H:$H,'Yas.Kal.Kararları(gerçek tekil)'!$C$1,[1]DATA!$I:$I,'Yas.Kal.Kararları(gerçek tekil)'!$C92),0)</f>
        <v>1</v>
      </c>
      <c r="I92" s="17">
        <f>IFERROR(SUMIFS([1]DATA!$J:$J,[1]DATA!$G:$G,'Yas.Kal.Kararları(gerçek tekil)'!I$2,[1]DATA!$H:$H,'Yas.Kal.Kararları(gerçek tekil)'!$C$1,[1]DATA!$I:$I,'Yas.Kal.Kararları(gerçek tekil)'!$C92),0)</f>
        <v>4</v>
      </c>
      <c r="J92" s="17">
        <f>IFERROR(SUMIFS([1]DATA!$J:$J,[1]DATA!$G:$G,'Yas.Kal.Kararları(gerçek tekil)'!J$2,[1]DATA!$H:$H,'Yas.Kal.Kararları(gerçek tekil)'!$C$1,[1]DATA!$I:$I,'Yas.Kal.Kararları(gerçek tekil)'!$C92),0)</f>
        <v>3</v>
      </c>
      <c r="K92" s="17">
        <f>IFERROR(SUMIFS([1]DATA!$J:$J,[1]DATA!$G:$G,'Yas.Kal.Kararları(gerçek tekil)'!K$2,[1]DATA!$H:$H,'Yas.Kal.Kararları(gerçek tekil)'!$C$1,[1]DATA!$I:$I,'Yas.Kal.Kararları(gerçek tekil)'!$C92),0)</f>
        <v>1</v>
      </c>
      <c r="L92" s="17">
        <f>IFERROR(SUMIFS([1]DATA!$J:$J,[1]DATA!$G:$G,'Yas.Kal.Kararları(gerçek tekil)'!L$2,[1]DATA!$H:$H,'Yas.Kal.Kararları(gerçek tekil)'!$C$1,[1]DATA!$I:$I,'Yas.Kal.Kararları(gerçek tekil)'!$C92),0)</f>
        <v>1</v>
      </c>
      <c r="M92" s="17">
        <f>IFERROR(SUMIFS([1]DATA!$J:$J,[1]DATA!$G:$G,'Yas.Kal.Kararları(gerçek tekil)'!M$2,[1]DATA!$H:$H,'Yas.Kal.Kararları(gerçek tekil)'!$C$1,[1]DATA!$I:$I,'Yas.Kal.Kararları(gerçek tekil)'!$C92),0)</f>
        <v>1</v>
      </c>
      <c r="N92" s="17"/>
      <c r="O92" s="17"/>
      <c r="P92" s="17"/>
      <c r="Q92" s="17">
        <f>IFERROR(SUMIFS([1]DATA!$X:$X,[1]DATA!$V:$V,'Yas.Kal.Kararları(gerçek tekil)'!$C$1,[1]DATA!$W:$W,'Yas.Kal.Kararları(gerçek tekil)'!$C92,[1]DATA!$U:$U,'Yas.Kal.Kararları(gerçek tekil)'!$C$2),0)</f>
        <v>17</v>
      </c>
    </row>
    <row r="93" spans="3:17" ht="15" customHeight="1">
      <c r="C93" s="10">
        <v>56</v>
      </c>
      <c r="D93" s="16" t="s">
        <v>113</v>
      </c>
      <c r="E93" s="17">
        <f>IFERROR(SUMIFS([1]DATA!$J:$J,[1]DATA!$G:$G,'Yas.Kal.Kararları(gerçek tekil)'!E$2,[1]DATA!$H:$H,'Yas.Kal.Kararları(gerçek tekil)'!$C$1,[1]DATA!$I:$I,'Yas.Kal.Kararları(gerçek tekil)'!$C93),0)</f>
        <v>2</v>
      </c>
      <c r="F93" s="17">
        <f>IFERROR(SUMIFS([1]DATA!$J:$J,[1]DATA!$G:$G,'Yas.Kal.Kararları(gerçek tekil)'!F$2,[1]DATA!$H:$H,'Yas.Kal.Kararları(gerçek tekil)'!$C$1,[1]DATA!$I:$I,'Yas.Kal.Kararları(gerçek tekil)'!$C93),0)</f>
        <v>1</v>
      </c>
      <c r="G93" s="17">
        <f>IFERROR(SUMIFS([1]DATA!$J:$J,[1]DATA!$G:$G,'Yas.Kal.Kararları(gerçek tekil)'!G$2,[1]DATA!$H:$H,'Yas.Kal.Kararları(gerçek tekil)'!$C$1,[1]DATA!$I:$I,'Yas.Kal.Kararları(gerçek tekil)'!$C93),0)</f>
        <v>2</v>
      </c>
      <c r="H93" s="17">
        <f>IFERROR(SUMIFS([1]DATA!$J:$J,[1]DATA!$G:$G,'Yas.Kal.Kararları(gerçek tekil)'!H$2,[1]DATA!$H:$H,'Yas.Kal.Kararları(gerçek tekil)'!$C$1,[1]DATA!$I:$I,'Yas.Kal.Kararları(gerçek tekil)'!$C93),0)</f>
        <v>0</v>
      </c>
      <c r="I93" s="17">
        <f>IFERROR(SUMIFS([1]DATA!$J:$J,[1]DATA!$G:$G,'Yas.Kal.Kararları(gerçek tekil)'!I$2,[1]DATA!$H:$H,'Yas.Kal.Kararları(gerçek tekil)'!$C$1,[1]DATA!$I:$I,'Yas.Kal.Kararları(gerçek tekil)'!$C93),0)</f>
        <v>0</v>
      </c>
      <c r="J93" s="17">
        <f>IFERROR(SUMIFS([1]DATA!$J:$J,[1]DATA!$G:$G,'Yas.Kal.Kararları(gerçek tekil)'!J$2,[1]DATA!$H:$H,'Yas.Kal.Kararları(gerçek tekil)'!$C$1,[1]DATA!$I:$I,'Yas.Kal.Kararları(gerçek tekil)'!$C93),0)</f>
        <v>2</v>
      </c>
      <c r="K93" s="17">
        <f>IFERROR(SUMIFS([1]DATA!$J:$J,[1]DATA!$G:$G,'Yas.Kal.Kararları(gerçek tekil)'!K$2,[1]DATA!$H:$H,'Yas.Kal.Kararları(gerçek tekil)'!$C$1,[1]DATA!$I:$I,'Yas.Kal.Kararları(gerçek tekil)'!$C93),0)</f>
        <v>2</v>
      </c>
      <c r="L93" s="17">
        <f>IFERROR(SUMIFS([1]DATA!$J:$J,[1]DATA!$G:$G,'Yas.Kal.Kararları(gerçek tekil)'!L$2,[1]DATA!$H:$H,'Yas.Kal.Kararları(gerçek tekil)'!$C$1,[1]DATA!$I:$I,'Yas.Kal.Kararları(gerçek tekil)'!$C93),0)</f>
        <v>0</v>
      </c>
      <c r="M93" s="17">
        <f>IFERROR(SUMIFS([1]DATA!$J:$J,[1]DATA!$G:$G,'Yas.Kal.Kararları(gerçek tekil)'!M$2,[1]DATA!$H:$H,'Yas.Kal.Kararları(gerçek tekil)'!$C$1,[1]DATA!$I:$I,'Yas.Kal.Kararları(gerçek tekil)'!$C93),0)</f>
        <v>1</v>
      </c>
      <c r="N93" s="17"/>
      <c r="O93" s="17"/>
      <c r="P93" s="17"/>
      <c r="Q93" s="17">
        <f>IFERROR(SUMIFS([1]DATA!$X:$X,[1]DATA!$V:$V,'Yas.Kal.Kararları(gerçek tekil)'!$C$1,[1]DATA!$W:$W,'Yas.Kal.Kararları(gerçek tekil)'!$C93,[1]DATA!$U:$U,'Yas.Kal.Kararları(gerçek tekil)'!$C$2),0)</f>
        <v>10</v>
      </c>
    </row>
    <row r="94" spans="3:17" ht="15" customHeight="1">
      <c r="C94" s="10">
        <v>63</v>
      </c>
      <c r="D94" s="16" t="s">
        <v>114</v>
      </c>
      <c r="E94" s="17">
        <f>IFERROR(SUMIFS([1]DATA!$J:$J,[1]DATA!$G:$G,'Yas.Kal.Kararları(gerçek tekil)'!E$2,[1]DATA!$H:$H,'Yas.Kal.Kararları(gerçek tekil)'!$C$1,[1]DATA!$I:$I,'Yas.Kal.Kararları(gerçek tekil)'!$C94),0)</f>
        <v>10</v>
      </c>
      <c r="F94" s="17">
        <f>IFERROR(SUMIFS([1]DATA!$J:$J,[1]DATA!$G:$G,'Yas.Kal.Kararları(gerçek tekil)'!F$2,[1]DATA!$H:$H,'Yas.Kal.Kararları(gerçek tekil)'!$C$1,[1]DATA!$I:$I,'Yas.Kal.Kararları(gerçek tekil)'!$C94),0)</f>
        <v>1</v>
      </c>
      <c r="G94" s="17">
        <f>IFERROR(SUMIFS([1]DATA!$J:$J,[1]DATA!$G:$G,'Yas.Kal.Kararları(gerçek tekil)'!G$2,[1]DATA!$H:$H,'Yas.Kal.Kararları(gerçek tekil)'!$C$1,[1]DATA!$I:$I,'Yas.Kal.Kararları(gerçek tekil)'!$C94),0)</f>
        <v>9</v>
      </c>
      <c r="H94" s="17">
        <f>IFERROR(SUMIFS([1]DATA!$J:$J,[1]DATA!$G:$G,'Yas.Kal.Kararları(gerçek tekil)'!H$2,[1]DATA!$H:$H,'Yas.Kal.Kararları(gerçek tekil)'!$C$1,[1]DATA!$I:$I,'Yas.Kal.Kararları(gerçek tekil)'!$C94),0)</f>
        <v>7</v>
      </c>
      <c r="I94" s="17">
        <f>IFERROR(SUMIFS([1]DATA!$J:$J,[1]DATA!$G:$G,'Yas.Kal.Kararları(gerçek tekil)'!I$2,[1]DATA!$H:$H,'Yas.Kal.Kararları(gerçek tekil)'!$C$1,[1]DATA!$I:$I,'Yas.Kal.Kararları(gerçek tekil)'!$C94),0)</f>
        <v>10</v>
      </c>
      <c r="J94" s="17">
        <f>IFERROR(SUMIFS([1]DATA!$J:$J,[1]DATA!$G:$G,'Yas.Kal.Kararları(gerçek tekil)'!J$2,[1]DATA!$H:$H,'Yas.Kal.Kararları(gerçek tekil)'!$C$1,[1]DATA!$I:$I,'Yas.Kal.Kararları(gerçek tekil)'!$C94),0)</f>
        <v>9</v>
      </c>
      <c r="K94" s="17">
        <f>IFERROR(SUMIFS([1]DATA!$J:$J,[1]DATA!$G:$G,'Yas.Kal.Kararları(gerçek tekil)'!K$2,[1]DATA!$H:$H,'Yas.Kal.Kararları(gerçek tekil)'!$C$1,[1]DATA!$I:$I,'Yas.Kal.Kararları(gerçek tekil)'!$C94),0)</f>
        <v>11</v>
      </c>
      <c r="L94" s="17">
        <f>IFERROR(SUMIFS([1]DATA!$J:$J,[1]DATA!$G:$G,'Yas.Kal.Kararları(gerçek tekil)'!L$2,[1]DATA!$H:$H,'Yas.Kal.Kararları(gerçek tekil)'!$C$1,[1]DATA!$I:$I,'Yas.Kal.Kararları(gerçek tekil)'!$C94),0)</f>
        <v>2</v>
      </c>
      <c r="M94" s="17">
        <f>IFERROR(SUMIFS([1]DATA!$J:$J,[1]DATA!$G:$G,'Yas.Kal.Kararları(gerçek tekil)'!M$2,[1]DATA!$H:$H,'Yas.Kal.Kararları(gerçek tekil)'!$C$1,[1]DATA!$I:$I,'Yas.Kal.Kararları(gerçek tekil)'!$C94),0)</f>
        <v>8</v>
      </c>
      <c r="N94" s="17"/>
      <c r="O94" s="17"/>
      <c r="P94" s="17"/>
      <c r="Q94" s="17">
        <f>IFERROR(SUMIFS([1]DATA!$X:$X,[1]DATA!$V:$V,'Yas.Kal.Kararları(gerçek tekil)'!$C$1,[1]DATA!$W:$W,'Yas.Kal.Kararları(gerçek tekil)'!$C94,[1]DATA!$U:$U,'Yas.Kal.Kararları(gerçek tekil)'!$C$2),0)</f>
        <v>64</v>
      </c>
    </row>
    <row r="95" spans="3:17" ht="15" customHeight="1">
      <c r="C95" s="10">
        <v>73</v>
      </c>
      <c r="D95" s="16" t="s">
        <v>115</v>
      </c>
      <c r="E95" s="17">
        <f>IFERROR(SUMIFS([1]DATA!$J:$J,[1]DATA!$G:$G,'Yas.Kal.Kararları(gerçek tekil)'!E$2,[1]DATA!$H:$H,'Yas.Kal.Kararları(gerçek tekil)'!$C$1,[1]DATA!$I:$I,'Yas.Kal.Kararları(gerçek tekil)'!$C95),0)</f>
        <v>1</v>
      </c>
      <c r="F95" s="17">
        <f>IFERROR(SUMIFS([1]DATA!$J:$J,[1]DATA!$G:$G,'Yas.Kal.Kararları(gerçek tekil)'!F$2,[1]DATA!$H:$H,'Yas.Kal.Kararları(gerçek tekil)'!$C$1,[1]DATA!$I:$I,'Yas.Kal.Kararları(gerçek tekil)'!$C95),0)</f>
        <v>1</v>
      </c>
      <c r="G95" s="17">
        <f>IFERROR(SUMIFS([1]DATA!$J:$J,[1]DATA!$G:$G,'Yas.Kal.Kararları(gerçek tekil)'!G$2,[1]DATA!$H:$H,'Yas.Kal.Kararları(gerçek tekil)'!$C$1,[1]DATA!$I:$I,'Yas.Kal.Kararları(gerçek tekil)'!$C95),0)</f>
        <v>0</v>
      </c>
      <c r="H95" s="17">
        <f>IFERROR(SUMIFS([1]DATA!$J:$J,[1]DATA!$G:$G,'Yas.Kal.Kararları(gerçek tekil)'!H$2,[1]DATA!$H:$H,'Yas.Kal.Kararları(gerçek tekil)'!$C$1,[1]DATA!$I:$I,'Yas.Kal.Kararları(gerçek tekil)'!$C95),0)</f>
        <v>0</v>
      </c>
      <c r="I95" s="17">
        <f>IFERROR(SUMIFS([1]DATA!$J:$J,[1]DATA!$G:$G,'Yas.Kal.Kararları(gerçek tekil)'!I$2,[1]DATA!$H:$H,'Yas.Kal.Kararları(gerçek tekil)'!$C$1,[1]DATA!$I:$I,'Yas.Kal.Kararları(gerçek tekil)'!$C95),0)</f>
        <v>0</v>
      </c>
      <c r="J95" s="17">
        <f>IFERROR(SUMIFS([1]DATA!$J:$J,[1]DATA!$G:$G,'Yas.Kal.Kararları(gerçek tekil)'!J$2,[1]DATA!$H:$H,'Yas.Kal.Kararları(gerçek tekil)'!$C$1,[1]DATA!$I:$I,'Yas.Kal.Kararları(gerçek tekil)'!$C95),0)</f>
        <v>1</v>
      </c>
      <c r="K95" s="17">
        <f>IFERROR(SUMIFS([1]DATA!$J:$J,[1]DATA!$G:$G,'Yas.Kal.Kararları(gerçek tekil)'!K$2,[1]DATA!$H:$H,'Yas.Kal.Kararları(gerçek tekil)'!$C$1,[1]DATA!$I:$I,'Yas.Kal.Kararları(gerçek tekil)'!$C95),0)</f>
        <v>0</v>
      </c>
      <c r="L95" s="17">
        <f>IFERROR(SUMIFS([1]DATA!$J:$J,[1]DATA!$G:$G,'Yas.Kal.Kararları(gerçek tekil)'!L$2,[1]DATA!$H:$H,'Yas.Kal.Kararları(gerçek tekil)'!$C$1,[1]DATA!$I:$I,'Yas.Kal.Kararları(gerçek tekil)'!$C95),0)</f>
        <v>0</v>
      </c>
      <c r="M95" s="17">
        <f>IFERROR(SUMIFS([1]DATA!$J:$J,[1]DATA!$G:$G,'Yas.Kal.Kararları(gerçek tekil)'!M$2,[1]DATA!$H:$H,'Yas.Kal.Kararları(gerçek tekil)'!$C$1,[1]DATA!$I:$I,'Yas.Kal.Kararları(gerçek tekil)'!$C95),0)</f>
        <v>0</v>
      </c>
      <c r="N95" s="17"/>
      <c r="O95" s="17"/>
      <c r="P95" s="17"/>
      <c r="Q95" s="17">
        <f>IFERROR(SUMIFS([1]DATA!$X:$X,[1]DATA!$V:$V,'Yas.Kal.Kararları(gerçek tekil)'!$C$1,[1]DATA!$W:$W,'Yas.Kal.Kararları(gerçek tekil)'!$C95,[1]DATA!$U:$U,'Yas.Kal.Kararları(gerçek tekil)'!$C$2),0)</f>
        <v>3</v>
      </c>
    </row>
    <row r="96" spans="3:17" ht="15" customHeight="1">
      <c r="C96" s="34" t="s">
        <v>131</v>
      </c>
      <c r="D96" s="19" t="s">
        <v>116</v>
      </c>
      <c r="E96" s="14">
        <f>IFERROR(SUMIFS([1]DATA!$J:$J,[1]DATA!$G:$G,'Yas.Kal.Kararları(gerçek tekil)'!E$2,[1]DATA!$H:$H,'Yas.Kal.Kararları(gerçek tekil)'!$C$1,[1]DATA!$I:$I,'Yas.Kal.Kararları(gerçek tekil)'!$C96),0)</f>
        <v>20</v>
      </c>
      <c r="F96" s="14">
        <f>IFERROR(SUMIFS([1]DATA!$J:$J,[1]DATA!$G:$G,'Yas.Kal.Kararları(gerçek tekil)'!F$2,[1]DATA!$H:$H,'Yas.Kal.Kararları(gerçek tekil)'!$C$1,[1]DATA!$I:$I,'Yas.Kal.Kararları(gerçek tekil)'!$C96),0)</f>
        <v>7</v>
      </c>
      <c r="G96" s="14">
        <f>IFERROR(SUMIFS([1]DATA!$J:$J,[1]DATA!$G:$G,'Yas.Kal.Kararları(gerçek tekil)'!G$2,[1]DATA!$H:$H,'Yas.Kal.Kararları(gerçek tekil)'!$C$1,[1]DATA!$I:$I,'Yas.Kal.Kararları(gerçek tekil)'!$C96),0)</f>
        <v>13</v>
      </c>
      <c r="H96" s="14">
        <f>IFERROR(SUMIFS([1]DATA!$J:$J,[1]DATA!$G:$G,'Yas.Kal.Kararları(gerçek tekil)'!H$2,[1]DATA!$H:$H,'Yas.Kal.Kararları(gerçek tekil)'!$C$1,[1]DATA!$I:$I,'Yas.Kal.Kararları(gerçek tekil)'!$C96),0)</f>
        <v>15</v>
      </c>
      <c r="I96" s="14">
        <f>IFERROR(SUMIFS([1]DATA!$J:$J,[1]DATA!$G:$G,'Yas.Kal.Kararları(gerçek tekil)'!I$2,[1]DATA!$H:$H,'Yas.Kal.Kararları(gerçek tekil)'!$C$1,[1]DATA!$I:$I,'Yas.Kal.Kararları(gerçek tekil)'!$C96),0)</f>
        <v>16</v>
      </c>
      <c r="J96" s="14">
        <f>IFERROR(SUMIFS([1]DATA!$J:$J,[1]DATA!$G:$G,'Yas.Kal.Kararları(gerçek tekil)'!J$2,[1]DATA!$H:$H,'Yas.Kal.Kararları(gerçek tekil)'!$C$1,[1]DATA!$I:$I,'Yas.Kal.Kararları(gerçek tekil)'!$C96),0)</f>
        <v>13</v>
      </c>
      <c r="K96" s="14">
        <f>IFERROR(SUMIFS([1]DATA!$J:$J,[1]DATA!$G:$G,'Yas.Kal.Kararları(gerçek tekil)'!K$2,[1]DATA!$H:$H,'Yas.Kal.Kararları(gerçek tekil)'!$C$1,[1]DATA!$I:$I,'Yas.Kal.Kararları(gerçek tekil)'!$C96),0)</f>
        <v>18</v>
      </c>
      <c r="L96" s="14">
        <f>IFERROR(SUMIFS([1]DATA!$J:$J,[1]DATA!$G:$G,'Yas.Kal.Kararları(gerçek tekil)'!L$2,[1]DATA!$H:$H,'Yas.Kal.Kararları(gerçek tekil)'!$C$1,[1]DATA!$I:$I,'Yas.Kal.Kararları(gerçek tekil)'!$C96),0)</f>
        <v>6</v>
      </c>
      <c r="M96" s="14">
        <f>IFERROR(SUMIFS([1]DATA!$J:$J,[1]DATA!$G:$G,'Yas.Kal.Kararları(gerçek tekil)'!M$2,[1]DATA!$H:$H,'Yas.Kal.Kararları(gerçek tekil)'!$C$1,[1]DATA!$I:$I,'Yas.Kal.Kararları(gerçek tekil)'!$C96),0)</f>
        <v>13</v>
      </c>
      <c r="N96" s="14"/>
      <c r="O96" s="14"/>
      <c r="P96" s="14"/>
      <c r="Q96" s="14">
        <f>IFERROR(SUMIFS([1]DATA!$AE:$AE,[1]DATA!$AC:$AC,'Yas.Kal.Kararları(gerçek tekil)'!$C$1,[1]DATA!$AD:$AD,'Yas.Kal.Kararları(gerçek tekil)'!$C96,[1]DATA!$AB:$AB,'Yas.Kal.Kararları(gerçek tekil)'!$C$2),0)</f>
        <v>101</v>
      </c>
    </row>
    <row r="97" spans="3:32" ht="20.149999999999999" customHeight="1">
      <c r="D97" s="19" t="s">
        <v>117</v>
      </c>
      <c r="E97" s="20">
        <f>SUMIFS([1]DATA!$C:$C,[1]DATA!$A:$A,'Yas.Kal.Kararları(gerçek tekil)'!E$2,[1]DATA!$B:$B,'Yas.Kal.Kararları(gerçek tekil)'!$C$1)</f>
        <v>1168</v>
      </c>
      <c r="F97" s="20">
        <f>SUMIFS([1]DATA!$C:$C,[1]DATA!$A:$A,'Yas.Kal.Kararları(gerçek tekil)'!F$2,[1]DATA!$B:$B,'Yas.Kal.Kararları(gerçek tekil)'!$C$1)</f>
        <v>1183</v>
      </c>
      <c r="G97" s="20">
        <f>SUMIFS([1]DATA!$C:$C,[1]DATA!$A:$A,'Yas.Kal.Kararları(gerçek tekil)'!G$2,[1]DATA!$B:$B,'Yas.Kal.Kararları(gerçek tekil)'!$C$1)</f>
        <v>1161</v>
      </c>
      <c r="H97" s="20">
        <f>SUMIFS([1]DATA!$C:$C,[1]DATA!$A:$A,'Yas.Kal.Kararları(gerçek tekil)'!H$2,[1]DATA!$B:$B,'Yas.Kal.Kararları(gerçek tekil)'!$C$1)</f>
        <v>1331</v>
      </c>
      <c r="I97" s="20">
        <f>SUMIFS([1]DATA!$C:$C,[1]DATA!$A:$A,'Yas.Kal.Kararları(gerçek tekil)'!I$2,[1]DATA!$B:$B,'Yas.Kal.Kararları(gerçek tekil)'!$C$1)</f>
        <v>1069</v>
      </c>
      <c r="J97" s="20">
        <f>SUMIFS([1]DATA!$C:$C,[1]DATA!$A:$A,'Yas.Kal.Kararları(gerçek tekil)'!J$2,[1]DATA!$B:$B,'Yas.Kal.Kararları(gerçek tekil)'!$C$1)</f>
        <v>1402</v>
      </c>
      <c r="K97" s="20">
        <f>SUMIFS([1]DATA!$C:$C,[1]DATA!$A:$A,'Yas.Kal.Kararları(gerçek tekil)'!K$2,[1]DATA!$B:$B,'Yas.Kal.Kararları(gerçek tekil)'!$C$1)</f>
        <v>1236</v>
      </c>
      <c r="L97" s="20">
        <f>SUMIFS([1]DATA!$C:$C,[1]DATA!$A:$A,'Yas.Kal.Kararları(gerçek tekil)'!L$2,[1]DATA!$B:$B,'Yas.Kal.Kararları(gerçek tekil)'!$C$1)</f>
        <v>790</v>
      </c>
      <c r="M97" s="20">
        <f>SUMIFS([1]DATA!$C:$C,[1]DATA!$A:$A,'Yas.Kal.Kararları(gerçek tekil)'!M$2,[1]DATA!$B:$B,'Yas.Kal.Kararları(gerçek tekil)'!$C$1)</f>
        <v>1364</v>
      </c>
      <c r="N97" s="20"/>
      <c r="O97" s="20"/>
      <c r="P97" s="20"/>
      <c r="Q97" s="14">
        <f>IFERROR(SUMIFS([1]DATA!$AK:$AK,[1]DATA!$AJ:$AJ,'Yas.Kal.Kararları(gerçek tekil)'!$C$1,[1]DATA!$AI:$AI,'Yas.Kal.Kararları(gerçek tekil)'!$C$2),0)</f>
        <v>8166</v>
      </c>
      <c r="T97" s="21"/>
      <c r="U97" s="21"/>
      <c r="V97" s="21"/>
      <c r="W97" s="21"/>
      <c r="X97" s="21"/>
      <c r="Y97" s="21"/>
      <c r="Z97" s="21"/>
      <c r="AA97" s="21"/>
      <c r="AB97" s="21"/>
      <c r="AC97" s="21"/>
      <c r="AD97" s="21"/>
      <c r="AE97" s="21"/>
      <c r="AF97" s="21"/>
    </row>
    <row r="98" spans="3:32" ht="20.149999999999999" customHeight="1">
      <c r="D98" s="35" t="s">
        <v>118</v>
      </c>
      <c r="E98" s="35"/>
      <c r="F98" s="35"/>
      <c r="G98" s="35"/>
      <c r="H98" s="35"/>
      <c r="I98" s="35"/>
      <c r="J98" s="35"/>
      <c r="K98" s="35"/>
      <c r="L98" s="35"/>
      <c r="M98" s="35"/>
      <c r="N98" s="35"/>
      <c r="O98" s="35"/>
      <c r="P98" s="35"/>
      <c r="Q98" s="35"/>
    </row>
    <row r="99" spans="3:32" s="25" customFormat="1" ht="21" customHeight="1">
      <c r="C99" s="30"/>
      <c r="D99" s="22" t="s">
        <v>132</v>
      </c>
      <c r="E99" s="22"/>
      <c r="F99" s="22"/>
      <c r="G99" s="22"/>
      <c r="H99" s="22"/>
      <c r="I99" s="22"/>
      <c r="J99" s="22"/>
      <c r="K99" s="22"/>
      <c r="L99" s="22"/>
      <c r="M99" s="22"/>
      <c r="N99" s="22"/>
      <c r="O99" s="22"/>
      <c r="P99" s="22"/>
      <c r="Q99" s="22"/>
    </row>
    <row r="100" spans="3:32" s="25" customFormat="1" ht="21" customHeight="1">
      <c r="C100" s="30"/>
      <c r="D100" s="22" t="s">
        <v>120</v>
      </c>
      <c r="E100" s="22"/>
      <c r="F100" s="22"/>
      <c r="G100" s="22"/>
      <c r="H100" s="22"/>
      <c r="I100" s="22"/>
      <c r="J100" s="22"/>
      <c r="K100" s="22"/>
      <c r="L100" s="22"/>
      <c r="M100" s="22"/>
      <c r="N100" s="22"/>
      <c r="O100" s="22"/>
      <c r="P100" s="22"/>
      <c r="Q100" s="22"/>
    </row>
    <row r="101" spans="3:32" s="25" customFormat="1" ht="15" customHeight="1">
      <c r="C101" s="30"/>
      <c r="D101" s="22" t="s">
        <v>121</v>
      </c>
      <c r="E101" s="22"/>
      <c r="F101" s="22"/>
      <c r="G101" s="22"/>
      <c r="H101" s="22"/>
      <c r="I101" s="22"/>
      <c r="J101" s="22"/>
      <c r="K101" s="22"/>
      <c r="L101" s="22"/>
      <c r="M101" s="22"/>
      <c r="N101" s="22"/>
      <c r="O101" s="22"/>
      <c r="P101" s="22"/>
      <c r="Q101" s="22"/>
    </row>
    <row r="102" spans="3:32" ht="21" customHeight="1">
      <c r="D102" s="22" t="s">
        <v>122</v>
      </c>
      <c r="E102" s="22"/>
      <c r="F102" s="22"/>
      <c r="G102" s="22"/>
      <c r="H102" s="22"/>
      <c r="I102" s="22"/>
      <c r="J102" s="22"/>
      <c r="K102" s="22"/>
      <c r="L102" s="22"/>
      <c r="M102" s="22"/>
      <c r="N102" s="22"/>
      <c r="O102" s="22"/>
      <c r="P102" s="22"/>
      <c r="Q102" s="22"/>
    </row>
    <row r="103" spans="3:32" ht="15" customHeight="1">
      <c r="D103" s="22" t="s">
        <v>123</v>
      </c>
      <c r="E103" s="22"/>
      <c r="F103" s="22"/>
      <c r="G103" s="22"/>
      <c r="H103" s="22"/>
      <c r="I103" s="22"/>
      <c r="J103" s="22"/>
      <c r="K103" s="22"/>
      <c r="L103" s="22"/>
      <c r="M103" s="22"/>
      <c r="N103" s="22"/>
      <c r="O103" s="22"/>
      <c r="P103" s="22"/>
      <c r="Q103" s="22"/>
    </row>
    <row r="106" spans="3:32">
      <c r="E106" s="27"/>
      <c r="F106" s="27"/>
      <c r="G106" s="27"/>
      <c r="H106" s="27"/>
      <c r="I106" s="27"/>
      <c r="J106" s="27"/>
      <c r="K106" s="27"/>
      <c r="L106" s="27"/>
      <c r="M106" s="27"/>
      <c r="N106" s="27"/>
      <c r="O106" s="27"/>
      <c r="P106" s="27"/>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EABA0-233D-499B-B67B-EB16677AFABE}">
  <sheetPr codeName="Sheet25">
    <pageSetUpPr fitToPage="1"/>
  </sheetPr>
  <dimension ref="C1:AF106"/>
  <sheetViews>
    <sheetView showGridLines="0" view="pageBreakPreview" zoomScaleNormal="100" zoomScaleSheetLayoutView="100" workbookViewId="0">
      <pane xSplit="3" ySplit="3" topLeftCell="D4" activePane="bottomRight" state="frozen"/>
      <selection activeCell="T97" sqref="T97"/>
      <selection pane="topRight" activeCell="T97" sqref="T97"/>
      <selection pane="bottomLeft" activeCell="T97" sqref="T97"/>
      <selection pane="bottomRight"/>
    </sheetView>
  </sheetViews>
  <sheetFormatPr defaultColWidth="9.1796875" defaultRowHeight="14.5"/>
  <cols>
    <col min="1" max="1" width="3.7265625" style="4" customWidth="1"/>
    <col min="2" max="2" width="1.7265625" style="4" customWidth="1"/>
    <col min="3" max="3" width="19.26953125" style="10" hidden="1" customWidth="1"/>
    <col min="4" max="4" width="20.7265625" style="4" customWidth="1"/>
    <col min="5" max="16" width="10.7265625" style="4" customWidth="1"/>
    <col min="17" max="17" width="14.7265625" style="4" customWidth="1"/>
    <col min="18" max="18" width="1.7265625" style="4" customWidth="1"/>
    <col min="19" max="19" width="4.7265625" style="4" customWidth="1"/>
    <col min="20" max="32" width="5.7265625" style="4" customWidth="1"/>
    <col min="33" max="16384" width="9.1796875" style="4"/>
  </cols>
  <sheetData>
    <row r="1" spans="3:32" ht="40" customHeight="1">
      <c r="C1" s="28" t="s">
        <v>129</v>
      </c>
      <c r="D1" s="3" t="s">
        <v>133</v>
      </c>
      <c r="E1" s="3"/>
      <c r="F1" s="3"/>
      <c r="G1" s="3"/>
      <c r="H1" s="3"/>
      <c r="I1" s="3"/>
      <c r="J1" s="3"/>
      <c r="K1" s="3"/>
      <c r="L1" s="3"/>
      <c r="M1" s="3"/>
      <c r="N1" s="3"/>
      <c r="O1" s="3"/>
      <c r="P1" s="3"/>
      <c r="Q1" s="3"/>
      <c r="S1" s="5"/>
      <c r="T1" s="6"/>
      <c r="AF1" s="6"/>
    </row>
    <row r="2" spans="3:32" s="10" customFormat="1" hidden="1">
      <c r="C2" s="10">
        <v>2026</v>
      </c>
      <c r="D2" s="9"/>
      <c r="E2" s="9">
        <v>202601</v>
      </c>
      <c r="F2" s="9">
        <v>202602</v>
      </c>
      <c r="G2" s="9">
        <v>202603</v>
      </c>
      <c r="H2" s="9">
        <v>202604</v>
      </c>
      <c r="I2" s="9">
        <v>202605</v>
      </c>
      <c r="J2" s="9">
        <v>202606</v>
      </c>
      <c r="K2" s="9">
        <v>202607</v>
      </c>
      <c r="L2" s="9">
        <v>202608</v>
      </c>
      <c r="M2" s="9">
        <v>202609</v>
      </c>
      <c r="N2" s="9">
        <v>202610</v>
      </c>
      <c r="O2" s="9">
        <v>202611</v>
      </c>
      <c r="P2" s="9">
        <v>202612</v>
      </c>
      <c r="Q2" s="9"/>
    </row>
    <row r="3" spans="3:32" ht="30" customHeight="1">
      <c r="D3" s="11" t="s">
        <v>2</v>
      </c>
      <c r="E3" s="11" t="s">
        <v>3</v>
      </c>
      <c r="F3" s="11" t="s">
        <v>4</v>
      </c>
      <c r="G3" s="11" t="s">
        <v>5</v>
      </c>
      <c r="H3" s="11" t="s">
        <v>6</v>
      </c>
      <c r="I3" s="11" t="s">
        <v>7</v>
      </c>
      <c r="J3" s="11" t="s">
        <v>8</v>
      </c>
      <c r="K3" s="11" t="s">
        <v>9</v>
      </c>
      <c r="L3" s="11" t="s">
        <v>10</v>
      </c>
      <c r="M3" s="11" t="s">
        <v>11</v>
      </c>
      <c r="N3" s="11" t="s">
        <v>12</v>
      </c>
      <c r="O3" s="11" t="s">
        <v>13</v>
      </c>
      <c r="P3" s="11" t="s">
        <v>14</v>
      </c>
      <c r="Q3" s="12" t="s">
        <v>15</v>
      </c>
    </row>
    <row r="4" spans="3:32" ht="20.149999999999999" customHeight="1">
      <c r="C4" s="10">
        <v>34</v>
      </c>
      <c r="D4" s="13" t="s">
        <v>16</v>
      </c>
      <c r="E4" s="14">
        <f>IFERROR(SUMIFS([1]DATA!$K:$K,[1]DATA!$G:$G,'Yas.Kal.Kararları(tüzel tekil)'!E$2,[1]DATA!$H:$H,'Yas.Kal.Kararları(tüzel tekil)'!$C$1,[1]DATA!$I:$I,'Yas.Kal.Kararları(tüzel tekil)'!$C4),0)</f>
        <v>155</v>
      </c>
      <c r="F4" s="14">
        <f>IFERROR(SUMIFS([1]DATA!$K:$K,[1]DATA!$G:$G,'Yas.Kal.Kararları(tüzel tekil)'!F$2,[1]DATA!$H:$H,'Yas.Kal.Kararları(tüzel tekil)'!$C$1,[1]DATA!$I:$I,'Yas.Kal.Kararları(tüzel tekil)'!$C4),0)</f>
        <v>159</v>
      </c>
      <c r="G4" s="14">
        <f>IFERROR(SUMIFS([1]DATA!$K:$K,[1]DATA!$G:$G,'Yas.Kal.Kararları(tüzel tekil)'!G$2,[1]DATA!$H:$H,'Yas.Kal.Kararları(tüzel tekil)'!$C$1,[1]DATA!$I:$I,'Yas.Kal.Kararları(tüzel tekil)'!$C4),0)</f>
        <v>153</v>
      </c>
      <c r="H4" s="14">
        <f>IFERROR(SUMIFS([1]DATA!$K:$K,[1]DATA!$G:$G,'Yas.Kal.Kararları(tüzel tekil)'!H$2,[1]DATA!$H:$H,'Yas.Kal.Kararları(tüzel tekil)'!$C$1,[1]DATA!$I:$I,'Yas.Kal.Kararları(tüzel tekil)'!$C4),0)</f>
        <v>170</v>
      </c>
      <c r="I4" s="14">
        <f>IFERROR(SUMIFS([1]DATA!$K:$K,[1]DATA!$G:$G,'Yas.Kal.Kararları(tüzel tekil)'!I$2,[1]DATA!$H:$H,'Yas.Kal.Kararları(tüzel tekil)'!$C$1,[1]DATA!$I:$I,'Yas.Kal.Kararları(tüzel tekil)'!$C4),0)</f>
        <v>122</v>
      </c>
      <c r="J4" s="14">
        <f>IFERROR(SUMIFS([1]DATA!$K:$K,[1]DATA!$G:$G,'Yas.Kal.Kararları(tüzel tekil)'!J$2,[1]DATA!$H:$H,'Yas.Kal.Kararları(tüzel tekil)'!$C$1,[1]DATA!$I:$I,'Yas.Kal.Kararları(tüzel tekil)'!$C4),0)</f>
        <v>170</v>
      </c>
      <c r="K4" s="14">
        <f>IFERROR(SUMIFS([1]DATA!$K:$K,[1]DATA!$G:$G,'Yas.Kal.Kararları(tüzel tekil)'!K$2,[1]DATA!$H:$H,'Yas.Kal.Kararları(tüzel tekil)'!$C$1,[1]DATA!$I:$I,'Yas.Kal.Kararları(tüzel tekil)'!$C4),0)</f>
        <v>195</v>
      </c>
      <c r="L4" s="14">
        <f>IFERROR(SUMIFS([1]DATA!$K:$K,[1]DATA!$G:$G,'Yas.Kal.Kararları(tüzel tekil)'!L$2,[1]DATA!$H:$H,'Yas.Kal.Kararları(tüzel tekil)'!$C$1,[1]DATA!$I:$I,'Yas.Kal.Kararları(tüzel tekil)'!$C4),0)</f>
        <v>130</v>
      </c>
      <c r="M4" s="14">
        <f>IFERROR(SUMIFS([1]DATA!$K:$K,[1]DATA!$G:$G,'Yas.Kal.Kararları(tüzel tekil)'!M$2,[1]DATA!$H:$H,'Yas.Kal.Kararları(tüzel tekil)'!$C$1,[1]DATA!$I:$I,'Yas.Kal.Kararları(tüzel tekil)'!$C4),0)</f>
        <v>185</v>
      </c>
      <c r="N4" s="14"/>
      <c r="O4" s="14"/>
      <c r="P4" s="14"/>
      <c r="Q4" s="14">
        <f>IFERROR(SUMIFS([1]DATA!$Y:$Y,[1]DATA!$V:$V,'Yas.Kal.Kararları(tüzel tekil)'!$C$1,[1]DATA!$W:$W,'Yas.Kal.Kararları(tüzel tekil)'!$C4,[1]DATA!$U:$U,'Yas.Kal.Kararları(tüzel tekil)'!$C$2),0)</f>
        <v>1210</v>
      </c>
      <c r="AF4" s="27"/>
    </row>
    <row r="5" spans="3:32" ht="20.149999999999999" customHeight="1">
      <c r="C5" s="10" t="s">
        <v>17</v>
      </c>
      <c r="D5" s="13" t="s">
        <v>18</v>
      </c>
      <c r="E5" s="14">
        <f>IFERROR(SUMIFS([1]DATA!$R:$R,[1]DATA!$N:$N,'Yas.Kal.Kararları(tüzel tekil)'!E$2,[1]DATA!$O:$O,'Yas.Kal.Kararları(tüzel tekil)'!$C$1,[1]DATA!$P:$P,'Yas.Kal.Kararları(tüzel tekil)'!$C5),0)</f>
        <v>8</v>
      </c>
      <c r="F5" s="14">
        <f>IFERROR(SUMIFS([1]DATA!$R:$R,[1]DATA!$N:$N,'Yas.Kal.Kararları(tüzel tekil)'!F$2,[1]DATA!$O:$O,'Yas.Kal.Kararları(tüzel tekil)'!$C$1,[1]DATA!$P:$P,'Yas.Kal.Kararları(tüzel tekil)'!$C5),0)</f>
        <v>8</v>
      </c>
      <c r="G5" s="14">
        <f>IFERROR(SUMIFS([1]DATA!$R:$R,[1]DATA!$N:$N,'Yas.Kal.Kararları(tüzel tekil)'!G$2,[1]DATA!$O:$O,'Yas.Kal.Kararları(tüzel tekil)'!$C$1,[1]DATA!$P:$P,'Yas.Kal.Kararları(tüzel tekil)'!$C5),0)</f>
        <v>17</v>
      </c>
      <c r="H5" s="14">
        <f>IFERROR(SUMIFS([1]DATA!$R:$R,[1]DATA!$N:$N,'Yas.Kal.Kararları(tüzel tekil)'!H$2,[1]DATA!$O:$O,'Yas.Kal.Kararları(tüzel tekil)'!$C$1,[1]DATA!$P:$P,'Yas.Kal.Kararları(tüzel tekil)'!$C5),0)</f>
        <v>13</v>
      </c>
      <c r="I5" s="14">
        <f>IFERROR(SUMIFS([1]DATA!$R:$R,[1]DATA!$N:$N,'Yas.Kal.Kararları(tüzel tekil)'!I$2,[1]DATA!$O:$O,'Yas.Kal.Kararları(tüzel tekil)'!$C$1,[1]DATA!$P:$P,'Yas.Kal.Kararları(tüzel tekil)'!$C5),0)</f>
        <v>10</v>
      </c>
      <c r="J5" s="14">
        <f>IFERROR(SUMIFS([1]DATA!$R:$R,[1]DATA!$N:$N,'Yas.Kal.Kararları(tüzel tekil)'!J$2,[1]DATA!$O:$O,'Yas.Kal.Kararları(tüzel tekil)'!$C$1,[1]DATA!$P:$P,'Yas.Kal.Kararları(tüzel tekil)'!$C5),0)</f>
        <v>11</v>
      </c>
      <c r="K5" s="14">
        <f>IFERROR(SUMIFS([1]DATA!$R:$R,[1]DATA!$N:$N,'Yas.Kal.Kararları(tüzel tekil)'!K$2,[1]DATA!$O:$O,'Yas.Kal.Kararları(tüzel tekil)'!$C$1,[1]DATA!$P:$P,'Yas.Kal.Kararları(tüzel tekil)'!$C5),0)</f>
        <v>6</v>
      </c>
      <c r="L5" s="14">
        <f>IFERROR(SUMIFS([1]DATA!$R:$R,[1]DATA!$N:$N,'Yas.Kal.Kararları(tüzel tekil)'!L$2,[1]DATA!$O:$O,'Yas.Kal.Kararları(tüzel tekil)'!$C$1,[1]DATA!$P:$P,'Yas.Kal.Kararları(tüzel tekil)'!$C5),0)</f>
        <v>2</v>
      </c>
      <c r="M5" s="14">
        <f>IFERROR(SUMIFS([1]DATA!$R:$R,[1]DATA!$N:$N,'Yas.Kal.Kararları(tüzel tekil)'!M$2,[1]DATA!$O:$O,'Yas.Kal.Kararları(tüzel tekil)'!$C$1,[1]DATA!$P:$P,'Yas.Kal.Kararları(tüzel tekil)'!$C5),0)</f>
        <v>15</v>
      </c>
      <c r="N5" s="14"/>
      <c r="O5" s="14"/>
      <c r="P5" s="14"/>
      <c r="Q5" s="14">
        <f>IFERROR(SUMIFS([1]DATA!$AF:$AF,[1]DATA!$AC:$AC,'Yas.Kal.Kararları(tüzel tekil)'!$C$1,[1]DATA!$AD:$AD,'Yas.Kal.Kararları(tüzel tekil)'!$C5,[1]DATA!$AB:$AB,'Yas.Kal.Kararları(tüzel tekil)'!$C$2),0)</f>
        <v>77</v>
      </c>
      <c r="AF5" s="27"/>
    </row>
    <row r="6" spans="3:32" ht="15" customHeight="1">
      <c r="C6" s="10">
        <v>10</v>
      </c>
      <c r="D6" s="16" t="s">
        <v>19</v>
      </c>
      <c r="E6" s="17">
        <f>IFERROR(SUMIFS([1]DATA!$K:$K,[1]DATA!$G:$G,'Yas.Kal.Kararları(tüzel tekil)'!E$2,[1]DATA!$H:$H,'Yas.Kal.Kararları(tüzel tekil)'!$C$1,[1]DATA!$I:$I,'Yas.Kal.Kararları(tüzel tekil)'!$C6),0)</f>
        <v>2</v>
      </c>
      <c r="F6" s="17">
        <f>IFERROR(SUMIFS([1]DATA!$K:$K,[1]DATA!$G:$G,'Yas.Kal.Kararları(tüzel tekil)'!F$2,[1]DATA!$H:$H,'Yas.Kal.Kararları(tüzel tekil)'!$C$1,[1]DATA!$I:$I,'Yas.Kal.Kararları(tüzel tekil)'!$C6),0)</f>
        <v>4</v>
      </c>
      <c r="G6" s="17">
        <f>IFERROR(SUMIFS([1]DATA!$K:$K,[1]DATA!$G:$G,'Yas.Kal.Kararları(tüzel tekil)'!G$2,[1]DATA!$H:$H,'Yas.Kal.Kararları(tüzel tekil)'!$C$1,[1]DATA!$I:$I,'Yas.Kal.Kararları(tüzel tekil)'!$C6),0)</f>
        <v>6</v>
      </c>
      <c r="H6" s="17">
        <f>IFERROR(SUMIFS([1]DATA!$K:$K,[1]DATA!$G:$G,'Yas.Kal.Kararları(tüzel tekil)'!H$2,[1]DATA!$H:$H,'Yas.Kal.Kararları(tüzel tekil)'!$C$1,[1]DATA!$I:$I,'Yas.Kal.Kararları(tüzel tekil)'!$C6),0)</f>
        <v>5</v>
      </c>
      <c r="I6" s="17">
        <f>IFERROR(SUMIFS([1]DATA!$K:$K,[1]DATA!$G:$G,'Yas.Kal.Kararları(tüzel tekil)'!I$2,[1]DATA!$H:$H,'Yas.Kal.Kararları(tüzel tekil)'!$C$1,[1]DATA!$I:$I,'Yas.Kal.Kararları(tüzel tekil)'!$C6),0)</f>
        <v>7</v>
      </c>
      <c r="J6" s="17">
        <f>IFERROR(SUMIFS([1]DATA!$K:$K,[1]DATA!$G:$G,'Yas.Kal.Kararları(tüzel tekil)'!J$2,[1]DATA!$H:$H,'Yas.Kal.Kararları(tüzel tekil)'!$C$1,[1]DATA!$I:$I,'Yas.Kal.Kararları(tüzel tekil)'!$C6),0)</f>
        <v>5</v>
      </c>
      <c r="K6" s="17">
        <f>IFERROR(SUMIFS([1]DATA!$K:$K,[1]DATA!$G:$G,'Yas.Kal.Kararları(tüzel tekil)'!K$2,[1]DATA!$H:$H,'Yas.Kal.Kararları(tüzel tekil)'!$C$1,[1]DATA!$I:$I,'Yas.Kal.Kararları(tüzel tekil)'!$C6),0)</f>
        <v>5</v>
      </c>
      <c r="L6" s="17">
        <f>IFERROR(SUMIFS([1]DATA!$K:$K,[1]DATA!$G:$G,'Yas.Kal.Kararları(tüzel tekil)'!L$2,[1]DATA!$H:$H,'Yas.Kal.Kararları(tüzel tekil)'!$C$1,[1]DATA!$I:$I,'Yas.Kal.Kararları(tüzel tekil)'!$C6),0)</f>
        <v>0</v>
      </c>
      <c r="M6" s="17">
        <f>IFERROR(SUMIFS([1]DATA!$K:$K,[1]DATA!$G:$G,'Yas.Kal.Kararları(tüzel tekil)'!M$2,[1]DATA!$H:$H,'Yas.Kal.Kararları(tüzel tekil)'!$C$1,[1]DATA!$I:$I,'Yas.Kal.Kararları(tüzel tekil)'!$C6),0)</f>
        <v>6</v>
      </c>
      <c r="N6" s="17"/>
      <c r="O6" s="17"/>
      <c r="P6" s="17"/>
      <c r="Q6" s="17">
        <f>IFERROR(SUMIFS([1]DATA!$Y:$Y,[1]DATA!$V:$V,'Yas.Kal.Kararları(tüzel tekil)'!$C$1,[1]DATA!$W:$W,'Yas.Kal.Kararları(tüzel tekil)'!$C6,[1]DATA!$U:$U,'Yas.Kal.Kararları(tüzel tekil)'!$C$2),0)</f>
        <v>32</v>
      </c>
      <c r="AF6" s="27"/>
    </row>
    <row r="7" spans="3:32" ht="15" customHeight="1">
      <c r="C7" s="10">
        <v>17</v>
      </c>
      <c r="D7" s="16" t="s">
        <v>20</v>
      </c>
      <c r="E7" s="17">
        <f>IFERROR(SUMIFS([1]DATA!$K:$K,[1]DATA!$G:$G,'Yas.Kal.Kararları(tüzel tekil)'!E$2,[1]DATA!$H:$H,'Yas.Kal.Kararları(tüzel tekil)'!$C$1,[1]DATA!$I:$I,'Yas.Kal.Kararları(tüzel tekil)'!$C7),0)</f>
        <v>1</v>
      </c>
      <c r="F7" s="17">
        <f>IFERROR(SUMIFS([1]DATA!$K:$K,[1]DATA!$G:$G,'Yas.Kal.Kararları(tüzel tekil)'!F$2,[1]DATA!$H:$H,'Yas.Kal.Kararları(tüzel tekil)'!$C$1,[1]DATA!$I:$I,'Yas.Kal.Kararları(tüzel tekil)'!$C7),0)</f>
        <v>2</v>
      </c>
      <c r="G7" s="17">
        <f>IFERROR(SUMIFS([1]DATA!$K:$K,[1]DATA!$G:$G,'Yas.Kal.Kararları(tüzel tekil)'!G$2,[1]DATA!$H:$H,'Yas.Kal.Kararları(tüzel tekil)'!$C$1,[1]DATA!$I:$I,'Yas.Kal.Kararları(tüzel tekil)'!$C7),0)</f>
        <v>2</v>
      </c>
      <c r="H7" s="17">
        <f>IFERROR(SUMIFS([1]DATA!$K:$K,[1]DATA!$G:$G,'Yas.Kal.Kararları(tüzel tekil)'!H$2,[1]DATA!$H:$H,'Yas.Kal.Kararları(tüzel tekil)'!$C$1,[1]DATA!$I:$I,'Yas.Kal.Kararları(tüzel tekil)'!$C7),0)</f>
        <v>2</v>
      </c>
      <c r="I7" s="17">
        <f>IFERROR(SUMIFS([1]DATA!$K:$K,[1]DATA!$G:$G,'Yas.Kal.Kararları(tüzel tekil)'!I$2,[1]DATA!$H:$H,'Yas.Kal.Kararları(tüzel tekil)'!$C$1,[1]DATA!$I:$I,'Yas.Kal.Kararları(tüzel tekil)'!$C7),0)</f>
        <v>2</v>
      </c>
      <c r="J7" s="17">
        <f>IFERROR(SUMIFS([1]DATA!$K:$K,[1]DATA!$G:$G,'Yas.Kal.Kararları(tüzel tekil)'!J$2,[1]DATA!$H:$H,'Yas.Kal.Kararları(tüzel tekil)'!$C$1,[1]DATA!$I:$I,'Yas.Kal.Kararları(tüzel tekil)'!$C7),0)</f>
        <v>2</v>
      </c>
      <c r="K7" s="17">
        <f>IFERROR(SUMIFS([1]DATA!$K:$K,[1]DATA!$G:$G,'Yas.Kal.Kararları(tüzel tekil)'!K$2,[1]DATA!$H:$H,'Yas.Kal.Kararları(tüzel tekil)'!$C$1,[1]DATA!$I:$I,'Yas.Kal.Kararları(tüzel tekil)'!$C7),0)</f>
        <v>1</v>
      </c>
      <c r="L7" s="17">
        <f>IFERROR(SUMIFS([1]DATA!$K:$K,[1]DATA!$G:$G,'Yas.Kal.Kararları(tüzel tekil)'!L$2,[1]DATA!$H:$H,'Yas.Kal.Kararları(tüzel tekil)'!$C$1,[1]DATA!$I:$I,'Yas.Kal.Kararları(tüzel tekil)'!$C7),0)</f>
        <v>1</v>
      </c>
      <c r="M7" s="17">
        <f>IFERROR(SUMIFS([1]DATA!$K:$K,[1]DATA!$G:$G,'Yas.Kal.Kararları(tüzel tekil)'!M$2,[1]DATA!$H:$H,'Yas.Kal.Kararları(tüzel tekil)'!$C$1,[1]DATA!$I:$I,'Yas.Kal.Kararları(tüzel tekil)'!$C7),0)</f>
        <v>4</v>
      </c>
      <c r="N7" s="17"/>
      <c r="O7" s="17"/>
      <c r="P7" s="17"/>
      <c r="Q7" s="17">
        <f>IFERROR(SUMIFS([1]DATA!$Y:$Y,[1]DATA!$V:$V,'Yas.Kal.Kararları(tüzel tekil)'!$C$1,[1]DATA!$W:$W,'Yas.Kal.Kararları(tüzel tekil)'!$C7,[1]DATA!$U:$U,'Yas.Kal.Kararları(tüzel tekil)'!$C$2),0)</f>
        <v>15</v>
      </c>
      <c r="AF7" s="27"/>
    </row>
    <row r="8" spans="3:32" ht="15" customHeight="1">
      <c r="C8" s="10">
        <v>22</v>
      </c>
      <c r="D8" s="16" t="s">
        <v>21</v>
      </c>
      <c r="E8" s="17">
        <f>IFERROR(SUMIFS([1]DATA!$K:$K,[1]DATA!$G:$G,'Yas.Kal.Kararları(tüzel tekil)'!E$2,[1]DATA!$H:$H,'Yas.Kal.Kararları(tüzel tekil)'!$C$1,[1]DATA!$I:$I,'Yas.Kal.Kararları(tüzel tekil)'!$C8),0)</f>
        <v>1</v>
      </c>
      <c r="F8" s="17">
        <f>IFERROR(SUMIFS([1]DATA!$K:$K,[1]DATA!$G:$G,'Yas.Kal.Kararları(tüzel tekil)'!F$2,[1]DATA!$H:$H,'Yas.Kal.Kararları(tüzel tekil)'!$C$1,[1]DATA!$I:$I,'Yas.Kal.Kararları(tüzel tekil)'!$C8),0)</f>
        <v>0</v>
      </c>
      <c r="G8" s="17">
        <f>IFERROR(SUMIFS([1]DATA!$K:$K,[1]DATA!$G:$G,'Yas.Kal.Kararları(tüzel tekil)'!G$2,[1]DATA!$H:$H,'Yas.Kal.Kararları(tüzel tekil)'!$C$1,[1]DATA!$I:$I,'Yas.Kal.Kararları(tüzel tekil)'!$C8),0)</f>
        <v>2</v>
      </c>
      <c r="H8" s="17">
        <f>IFERROR(SUMIFS([1]DATA!$K:$K,[1]DATA!$G:$G,'Yas.Kal.Kararları(tüzel tekil)'!H$2,[1]DATA!$H:$H,'Yas.Kal.Kararları(tüzel tekil)'!$C$1,[1]DATA!$I:$I,'Yas.Kal.Kararları(tüzel tekil)'!$C8),0)</f>
        <v>0</v>
      </c>
      <c r="I8" s="17">
        <f>IFERROR(SUMIFS([1]DATA!$K:$K,[1]DATA!$G:$G,'Yas.Kal.Kararları(tüzel tekil)'!I$2,[1]DATA!$H:$H,'Yas.Kal.Kararları(tüzel tekil)'!$C$1,[1]DATA!$I:$I,'Yas.Kal.Kararları(tüzel tekil)'!$C8),0)</f>
        <v>0</v>
      </c>
      <c r="J8" s="17">
        <f>IFERROR(SUMIFS([1]DATA!$K:$K,[1]DATA!$G:$G,'Yas.Kal.Kararları(tüzel tekil)'!J$2,[1]DATA!$H:$H,'Yas.Kal.Kararları(tüzel tekil)'!$C$1,[1]DATA!$I:$I,'Yas.Kal.Kararları(tüzel tekil)'!$C8),0)</f>
        <v>0</v>
      </c>
      <c r="K8" s="17">
        <f>IFERROR(SUMIFS([1]DATA!$K:$K,[1]DATA!$G:$G,'Yas.Kal.Kararları(tüzel tekil)'!K$2,[1]DATA!$H:$H,'Yas.Kal.Kararları(tüzel tekil)'!$C$1,[1]DATA!$I:$I,'Yas.Kal.Kararları(tüzel tekil)'!$C8),0)</f>
        <v>0</v>
      </c>
      <c r="L8" s="17">
        <f>IFERROR(SUMIFS([1]DATA!$K:$K,[1]DATA!$G:$G,'Yas.Kal.Kararları(tüzel tekil)'!L$2,[1]DATA!$H:$H,'Yas.Kal.Kararları(tüzel tekil)'!$C$1,[1]DATA!$I:$I,'Yas.Kal.Kararları(tüzel tekil)'!$C8),0)</f>
        <v>0</v>
      </c>
      <c r="M8" s="17">
        <f>IFERROR(SUMIFS([1]DATA!$K:$K,[1]DATA!$G:$G,'Yas.Kal.Kararları(tüzel tekil)'!M$2,[1]DATA!$H:$H,'Yas.Kal.Kararları(tüzel tekil)'!$C$1,[1]DATA!$I:$I,'Yas.Kal.Kararları(tüzel tekil)'!$C8),0)</f>
        <v>0</v>
      </c>
      <c r="N8" s="17"/>
      <c r="O8" s="17"/>
      <c r="P8" s="17"/>
      <c r="Q8" s="17">
        <f>IFERROR(SUMIFS([1]DATA!$Y:$Y,[1]DATA!$V:$V,'Yas.Kal.Kararları(tüzel tekil)'!$C$1,[1]DATA!$W:$W,'Yas.Kal.Kararları(tüzel tekil)'!$C8,[1]DATA!$U:$U,'Yas.Kal.Kararları(tüzel tekil)'!$C$2),0)</f>
        <v>3</v>
      </c>
      <c r="AF8" s="27"/>
    </row>
    <row r="9" spans="3:32" ht="15" customHeight="1">
      <c r="C9" s="10">
        <v>39</v>
      </c>
      <c r="D9" s="16" t="s">
        <v>22</v>
      </c>
      <c r="E9" s="17">
        <f>IFERROR(SUMIFS([1]DATA!$K:$K,[1]DATA!$G:$G,'Yas.Kal.Kararları(tüzel tekil)'!E$2,[1]DATA!$H:$H,'Yas.Kal.Kararları(tüzel tekil)'!$C$1,[1]DATA!$I:$I,'Yas.Kal.Kararları(tüzel tekil)'!$C9),0)</f>
        <v>0</v>
      </c>
      <c r="F9" s="17">
        <f>IFERROR(SUMIFS([1]DATA!$K:$K,[1]DATA!$G:$G,'Yas.Kal.Kararları(tüzel tekil)'!F$2,[1]DATA!$H:$H,'Yas.Kal.Kararları(tüzel tekil)'!$C$1,[1]DATA!$I:$I,'Yas.Kal.Kararları(tüzel tekil)'!$C9),0)</f>
        <v>0</v>
      </c>
      <c r="G9" s="17">
        <f>IFERROR(SUMIFS([1]DATA!$K:$K,[1]DATA!$G:$G,'Yas.Kal.Kararları(tüzel tekil)'!G$2,[1]DATA!$H:$H,'Yas.Kal.Kararları(tüzel tekil)'!$C$1,[1]DATA!$I:$I,'Yas.Kal.Kararları(tüzel tekil)'!$C9),0)</f>
        <v>0</v>
      </c>
      <c r="H9" s="17">
        <f>IFERROR(SUMIFS([1]DATA!$K:$K,[1]DATA!$G:$G,'Yas.Kal.Kararları(tüzel tekil)'!H$2,[1]DATA!$H:$H,'Yas.Kal.Kararları(tüzel tekil)'!$C$1,[1]DATA!$I:$I,'Yas.Kal.Kararları(tüzel tekil)'!$C9),0)</f>
        <v>0</v>
      </c>
      <c r="I9" s="17">
        <f>IFERROR(SUMIFS([1]DATA!$K:$K,[1]DATA!$G:$G,'Yas.Kal.Kararları(tüzel tekil)'!I$2,[1]DATA!$H:$H,'Yas.Kal.Kararları(tüzel tekil)'!$C$1,[1]DATA!$I:$I,'Yas.Kal.Kararları(tüzel tekil)'!$C9),0)</f>
        <v>0</v>
      </c>
      <c r="J9" s="17">
        <f>IFERROR(SUMIFS([1]DATA!$K:$K,[1]DATA!$G:$G,'Yas.Kal.Kararları(tüzel tekil)'!J$2,[1]DATA!$H:$H,'Yas.Kal.Kararları(tüzel tekil)'!$C$1,[1]DATA!$I:$I,'Yas.Kal.Kararları(tüzel tekil)'!$C9),0)</f>
        <v>0</v>
      </c>
      <c r="K9" s="17">
        <f>IFERROR(SUMIFS([1]DATA!$K:$K,[1]DATA!$G:$G,'Yas.Kal.Kararları(tüzel tekil)'!K$2,[1]DATA!$H:$H,'Yas.Kal.Kararları(tüzel tekil)'!$C$1,[1]DATA!$I:$I,'Yas.Kal.Kararları(tüzel tekil)'!$C9),0)</f>
        <v>0</v>
      </c>
      <c r="L9" s="17">
        <f>IFERROR(SUMIFS([1]DATA!$K:$K,[1]DATA!$G:$G,'Yas.Kal.Kararları(tüzel tekil)'!L$2,[1]DATA!$H:$H,'Yas.Kal.Kararları(tüzel tekil)'!$C$1,[1]DATA!$I:$I,'Yas.Kal.Kararları(tüzel tekil)'!$C9),0)</f>
        <v>0</v>
      </c>
      <c r="M9" s="17">
        <f>IFERROR(SUMIFS([1]DATA!$K:$K,[1]DATA!$G:$G,'Yas.Kal.Kararları(tüzel tekil)'!M$2,[1]DATA!$H:$H,'Yas.Kal.Kararları(tüzel tekil)'!$C$1,[1]DATA!$I:$I,'Yas.Kal.Kararları(tüzel tekil)'!$C9),0)</f>
        <v>0</v>
      </c>
      <c r="N9" s="17"/>
      <c r="O9" s="17"/>
      <c r="P9" s="17"/>
      <c r="Q9" s="17">
        <f>IFERROR(SUMIFS([1]DATA!$Y:$Y,[1]DATA!$V:$V,'Yas.Kal.Kararları(tüzel tekil)'!$C$1,[1]DATA!$W:$W,'Yas.Kal.Kararları(tüzel tekil)'!$C9,[1]DATA!$U:$U,'Yas.Kal.Kararları(tüzel tekil)'!$C$2),0)</f>
        <v>0</v>
      </c>
      <c r="AF9" s="27"/>
    </row>
    <row r="10" spans="3:32" ht="15" customHeight="1">
      <c r="C10" s="10">
        <v>59</v>
      </c>
      <c r="D10" s="16" t="s">
        <v>23</v>
      </c>
      <c r="E10" s="17">
        <f>IFERROR(SUMIFS([1]DATA!$K:$K,[1]DATA!$G:$G,'Yas.Kal.Kararları(tüzel tekil)'!E$2,[1]DATA!$H:$H,'Yas.Kal.Kararları(tüzel tekil)'!$C$1,[1]DATA!$I:$I,'Yas.Kal.Kararları(tüzel tekil)'!$C10),0)</f>
        <v>4</v>
      </c>
      <c r="F10" s="17">
        <f>IFERROR(SUMIFS([1]DATA!$K:$K,[1]DATA!$G:$G,'Yas.Kal.Kararları(tüzel tekil)'!F$2,[1]DATA!$H:$H,'Yas.Kal.Kararları(tüzel tekil)'!$C$1,[1]DATA!$I:$I,'Yas.Kal.Kararları(tüzel tekil)'!$C10),0)</f>
        <v>2</v>
      </c>
      <c r="G10" s="17">
        <f>IFERROR(SUMIFS([1]DATA!$K:$K,[1]DATA!$G:$G,'Yas.Kal.Kararları(tüzel tekil)'!G$2,[1]DATA!$H:$H,'Yas.Kal.Kararları(tüzel tekil)'!$C$1,[1]DATA!$I:$I,'Yas.Kal.Kararları(tüzel tekil)'!$C10),0)</f>
        <v>7</v>
      </c>
      <c r="H10" s="17">
        <f>IFERROR(SUMIFS([1]DATA!$K:$K,[1]DATA!$G:$G,'Yas.Kal.Kararları(tüzel tekil)'!H$2,[1]DATA!$H:$H,'Yas.Kal.Kararları(tüzel tekil)'!$C$1,[1]DATA!$I:$I,'Yas.Kal.Kararları(tüzel tekil)'!$C10),0)</f>
        <v>6</v>
      </c>
      <c r="I10" s="17">
        <f>IFERROR(SUMIFS([1]DATA!$K:$K,[1]DATA!$G:$G,'Yas.Kal.Kararları(tüzel tekil)'!I$2,[1]DATA!$H:$H,'Yas.Kal.Kararları(tüzel tekil)'!$C$1,[1]DATA!$I:$I,'Yas.Kal.Kararları(tüzel tekil)'!$C10),0)</f>
        <v>1</v>
      </c>
      <c r="J10" s="17">
        <f>IFERROR(SUMIFS([1]DATA!$K:$K,[1]DATA!$G:$G,'Yas.Kal.Kararları(tüzel tekil)'!J$2,[1]DATA!$H:$H,'Yas.Kal.Kararları(tüzel tekil)'!$C$1,[1]DATA!$I:$I,'Yas.Kal.Kararları(tüzel tekil)'!$C10),0)</f>
        <v>4</v>
      </c>
      <c r="K10" s="17">
        <f>IFERROR(SUMIFS([1]DATA!$K:$K,[1]DATA!$G:$G,'Yas.Kal.Kararları(tüzel tekil)'!K$2,[1]DATA!$H:$H,'Yas.Kal.Kararları(tüzel tekil)'!$C$1,[1]DATA!$I:$I,'Yas.Kal.Kararları(tüzel tekil)'!$C10),0)</f>
        <v>0</v>
      </c>
      <c r="L10" s="17">
        <f>IFERROR(SUMIFS([1]DATA!$K:$K,[1]DATA!$G:$G,'Yas.Kal.Kararları(tüzel tekil)'!L$2,[1]DATA!$H:$H,'Yas.Kal.Kararları(tüzel tekil)'!$C$1,[1]DATA!$I:$I,'Yas.Kal.Kararları(tüzel tekil)'!$C10),0)</f>
        <v>1</v>
      </c>
      <c r="M10" s="17">
        <f>IFERROR(SUMIFS([1]DATA!$K:$K,[1]DATA!$G:$G,'Yas.Kal.Kararları(tüzel tekil)'!M$2,[1]DATA!$H:$H,'Yas.Kal.Kararları(tüzel tekil)'!$C$1,[1]DATA!$I:$I,'Yas.Kal.Kararları(tüzel tekil)'!$C10),0)</f>
        <v>5</v>
      </c>
      <c r="N10" s="17"/>
      <c r="O10" s="17"/>
      <c r="P10" s="17"/>
      <c r="Q10" s="17">
        <f>IFERROR(SUMIFS([1]DATA!$Y:$Y,[1]DATA!$V:$V,'Yas.Kal.Kararları(tüzel tekil)'!$C$1,[1]DATA!$W:$W,'Yas.Kal.Kararları(tüzel tekil)'!$C10,[1]DATA!$U:$U,'Yas.Kal.Kararları(tüzel tekil)'!$C$2),0)</f>
        <v>27</v>
      </c>
      <c r="AF10" s="27"/>
    </row>
    <row r="11" spans="3:32" ht="20.149999999999999" customHeight="1">
      <c r="C11" s="10" t="s">
        <v>24</v>
      </c>
      <c r="D11" s="13" t="s">
        <v>24</v>
      </c>
      <c r="E11" s="14">
        <f>IFERROR(SUMIFS([1]DATA!$R:$R,[1]DATA!$N:$N,'Yas.Kal.Kararları(tüzel tekil)'!E$2,[1]DATA!$O:$O,'Yas.Kal.Kararları(tüzel tekil)'!$C$1,[1]DATA!$P:$P,'Yas.Kal.Kararları(tüzel tekil)'!$C11),0)</f>
        <v>76</v>
      </c>
      <c r="F11" s="14">
        <f>IFERROR(SUMIFS([1]DATA!$R:$R,[1]DATA!$N:$N,'Yas.Kal.Kararları(tüzel tekil)'!F$2,[1]DATA!$O:$O,'Yas.Kal.Kararları(tüzel tekil)'!$C$1,[1]DATA!$P:$P,'Yas.Kal.Kararları(tüzel tekil)'!$C11),0)</f>
        <v>76</v>
      </c>
      <c r="G11" s="14">
        <f>IFERROR(SUMIFS([1]DATA!$R:$R,[1]DATA!$N:$N,'Yas.Kal.Kararları(tüzel tekil)'!G$2,[1]DATA!$O:$O,'Yas.Kal.Kararları(tüzel tekil)'!$C$1,[1]DATA!$P:$P,'Yas.Kal.Kararları(tüzel tekil)'!$C11),0)</f>
        <v>83</v>
      </c>
      <c r="H11" s="14">
        <f>IFERROR(SUMIFS([1]DATA!$R:$R,[1]DATA!$N:$N,'Yas.Kal.Kararları(tüzel tekil)'!H$2,[1]DATA!$O:$O,'Yas.Kal.Kararları(tüzel tekil)'!$C$1,[1]DATA!$P:$P,'Yas.Kal.Kararları(tüzel tekil)'!$C11),0)</f>
        <v>82</v>
      </c>
      <c r="I11" s="14">
        <f>IFERROR(SUMIFS([1]DATA!$R:$R,[1]DATA!$N:$N,'Yas.Kal.Kararları(tüzel tekil)'!I$2,[1]DATA!$O:$O,'Yas.Kal.Kararları(tüzel tekil)'!$C$1,[1]DATA!$P:$P,'Yas.Kal.Kararları(tüzel tekil)'!$C11),0)</f>
        <v>54</v>
      </c>
      <c r="J11" s="14">
        <f>IFERROR(SUMIFS([1]DATA!$R:$R,[1]DATA!$N:$N,'Yas.Kal.Kararları(tüzel tekil)'!J$2,[1]DATA!$O:$O,'Yas.Kal.Kararları(tüzel tekil)'!$C$1,[1]DATA!$P:$P,'Yas.Kal.Kararları(tüzel tekil)'!$C11),0)</f>
        <v>103</v>
      </c>
      <c r="K11" s="14">
        <f>IFERROR(SUMIFS([1]DATA!$R:$R,[1]DATA!$N:$N,'Yas.Kal.Kararları(tüzel tekil)'!K$2,[1]DATA!$O:$O,'Yas.Kal.Kararları(tüzel tekil)'!$C$1,[1]DATA!$P:$P,'Yas.Kal.Kararları(tüzel tekil)'!$C11),0)</f>
        <v>72</v>
      </c>
      <c r="L11" s="14">
        <f>IFERROR(SUMIFS([1]DATA!$R:$R,[1]DATA!$N:$N,'Yas.Kal.Kararları(tüzel tekil)'!L$2,[1]DATA!$O:$O,'Yas.Kal.Kararları(tüzel tekil)'!$C$1,[1]DATA!$P:$P,'Yas.Kal.Kararları(tüzel tekil)'!$C11),0)</f>
        <v>50</v>
      </c>
      <c r="M11" s="14">
        <f>IFERROR(SUMIFS([1]DATA!$R:$R,[1]DATA!$N:$N,'Yas.Kal.Kararları(tüzel tekil)'!M$2,[1]DATA!$O:$O,'Yas.Kal.Kararları(tüzel tekil)'!$C$1,[1]DATA!$P:$P,'Yas.Kal.Kararları(tüzel tekil)'!$C11),0)</f>
        <v>84</v>
      </c>
      <c r="N11" s="14"/>
      <c r="O11" s="14"/>
      <c r="P11" s="14"/>
      <c r="Q11" s="14">
        <f>IFERROR(SUMIFS([1]DATA!$AF:$AF,[1]DATA!$AC:$AC,'Yas.Kal.Kararları(tüzel tekil)'!$C$1,[1]DATA!$AD:$AD,'Yas.Kal.Kararları(tüzel tekil)'!$C11,[1]DATA!$AB:$AB,'Yas.Kal.Kararları(tüzel tekil)'!$C$2),0)</f>
        <v>563</v>
      </c>
      <c r="AF11" s="27"/>
    </row>
    <row r="12" spans="3:32" ht="15" customHeight="1">
      <c r="C12" s="10">
        <v>3</v>
      </c>
      <c r="D12" s="16" t="s">
        <v>25</v>
      </c>
      <c r="E12" s="17">
        <f>IFERROR(SUMIFS([1]DATA!$K:$K,[1]DATA!$G:$G,'Yas.Kal.Kararları(tüzel tekil)'!E$2,[1]DATA!$H:$H,'Yas.Kal.Kararları(tüzel tekil)'!$C$1,[1]DATA!$I:$I,'Yas.Kal.Kararları(tüzel tekil)'!$C12),0)</f>
        <v>3</v>
      </c>
      <c r="F12" s="17">
        <f>IFERROR(SUMIFS([1]DATA!$K:$K,[1]DATA!$G:$G,'Yas.Kal.Kararları(tüzel tekil)'!F$2,[1]DATA!$H:$H,'Yas.Kal.Kararları(tüzel tekil)'!$C$1,[1]DATA!$I:$I,'Yas.Kal.Kararları(tüzel tekil)'!$C12),0)</f>
        <v>4</v>
      </c>
      <c r="G12" s="17">
        <f>IFERROR(SUMIFS([1]DATA!$K:$K,[1]DATA!$G:$G,'Yas.Kal.Kararları(tüzel tekil)'!G$2,[1]DATA!$H:$H,'Yas.Kal.Kararları(tüzel tekil)'!$C$1,[1]DATA!$I:$I,'Yas.Kal.Kararları(tüzel tekil)'!$C12),0)</f>
        <v>1</v>
      </c>
      <c r="H12" s="17">
        <f>IFERROR(SUMIFS([1]DATA!$K:$K,[1]DATA!$G:$G,'Yas.Kal.Kararları(tüzel tekil)'!H$2,[1]DATA!$H:$H,'Yas.Kal.Kararları(tüzel tekil)'!$C$1,[1]DATA!$I:$I,'Yas.Kal.Kararları(tüzel tekil)'!$C12),0)</f>
        <v>2</v>
      </c>
      <c r="I12" s="17">
        <f>IFERROR(SUMIFS([1]DATA!$K:$K,[1]DATA!$G:$G,'Yas.Kal.Kararları(tüzel tekil)'!I$2,[1]DATA!$H:$H,'Yas.Kal.Kararları(tüzel tekil)'!$C$1,[1]DATA!$I:$I,'Yas.Kal.Kararları(tüzel tekil)'!$C12),0)</f>
        <v>0</v>
      </c>
      <c r="J12" s="17">
        <f>IFERROR(SUMIFS([1]DATA!$K:$K,[1]DATA!$G:$G,'Yas.Kal.Kararları(tüzel tekil)'!J$2,[1]DATA!$H:$H,'Yas.Kal.Kararları(tüzel tekil)'!$C$1,[1]DATA!$I:$I,'Yas.Kal.Kararları(tüzel tekil)'!$C12),0)</f>
        <v>5</v>
      </c>
      <c r="K12" s="17">
        <f>IFERROR(SUMIFS([1]DATA!$K:$K,[1]DATA!$G:$G,'Yas.Kal.Kararları(tüzel tekil)'!K$2,[1]DATA!$H:$H,'Yas.Kal.Kararları(tüzel tekil)'!$C$1,[1]DATA!$I:$I,'Yas.Kal.Kararları(tüzel tekil)'!$C12),0)</f>
        <v>4</v>
      </c>
      <c r="L12" s="17">
        <f>IFERROR(SUMIFS([1]DATA!$K:$K,[1]DATA!$G:$G,'Yas.Kal.Kararları(tüzel tekil)'!L$2,[1]DATA!$H:$H,'Yas.Kal.Kararları(tüzel tekil)'!$C$1,[1]DATA!$I:$I,'Yas.Kal.Kararları(tüzel tekil)'!$C12),0)</f>
        <v>2</v>
      </c>
      <c r="M12" s="17">
        <f>IFERROR(SUMIFS([1]DATA!$K:$K,[1]DATA!$G:$G,'Yas.Kal.Kararları(tüzel tekil)'!M$2,[1]DATA!$H:$H,'Yas.Kal.Kararları(tüzel tekil)'!$C$1,[1]DATA!$I:$I,'Yas.Kal.Kararları(tüzel tekil)'!$C12),0)</f>
        <v>2</v>
      </c>
      <c r="N12" s="17"/>
      <c r="O12" s="17"/>
      <c r="P12" s="17"/>
      <c r="Q12" s="17">
        <f>IFERROR(SUMIFS([1]DATA!$Y:$Y,[1]DATA!$V:$V,'Yas.Kal.Kararları(tüzel tekil)'!$C$1,[1]DATA!$W:$W,'Yas.Kal.Kararları(tüzel tekil)'!$C12,[1]DATA!$U:$U,'Yas.Kal.Kararları(tüzel tekil)'!$C$2),0)</f>
        <v>22</v>
      </c>
      <c r="AF12" s="27"/>
    </row>
    <row r="13" spans="3:32" ht="15" customHeight="1">
      <c r="C13" s="10">
        <v>9</v>
      </c>
      <c r="D13" s="16" t="s">
        <v>26</v>
      </c>
      <c r="E13" s="17">
        <f>IFERROR(SUMIFS([1]DATA!$K:$K,[1]DATA!$G:$G,'Yas.Kal.Kararları(tüzel tekil)'!E$2,[1]DATA!$H:$H,'Yas.Kal.Kararları(tüzel tekil)'!$C$1,[1]DATA!$I:$I,'Yas.Kal.Kararları(tüzel tekil)'!$C13),0)</f>
        <v>7</v>
      </c>
      <c r="F13" s="17">
        <f>IFERROR(SUMIFS([1]DATA!$K:$K,[1]DATA!$G:$G,'Yas.Kal.Kararları(tüzel tekil)'!F$2,[1]DATA!$H:$H,'Yas.Kal.Kararları(tüzel tekil)'!$C$1,[1]DATA!$I:$I,'Yas.Kal.Kararları(tüzel tekil)'!$C13),0)</f>
        <v>9</v>
      </c>
      <c r="G13" s="17">
        <f>IFERROR(SUMIFS([1]DATA!$K:$K,[1]DATA!$G:$G,'Yas.Kal.Kararları(tüzel tekil)'!G$2,[1]DATA!$H:$H,'Yas.Kal.Kararları(tüzel tekil)'!$C$1,[1]DATA!$I:$I,'Yas.Kal.Kararları(tüzel tekil)'!$C13),0)</f>
        <v>4</v>
      </c>
      <c r="H13" s="17">
        <f>IFERROR(SUMIFS([1]DATA!$K:$K,[1]DATA!$G:$G,'Yas.Kal.Kararları(tüzel tekil)'!H$2,[1]DATA!$H:$H,'Yas.Kal.Kararları(tüzel tekil)'!$C$1,[1]DATA!$I:$I,'Yas.Kal.Kararları(tüzel tekil)'!$C13),0)</f>
        <v>3</v>
      </c>
      <c r="I13" s="17">
        <f>IFERROR(SUMIFS([1]DATA!$K:$K,[1]DATA!$G:$G,'Yas.Kal.Kararları(tüzel tekil)'!I$2,[1]DATA!$H:$H,'Yas.Kal.Kararları(tüzel tekil)'!$C$1,[1]DATA!$I:$I,'Yas.Kal.Kararları(tüzel tekil)'!$C13),0)</f>
        <v>4</v>
      </c>
      <c r="J13" s="17">
        <f>IFERROR(SUMIFS([1]DATA!$K:$K,[1]DATA!$G:$G,'Yas.Kal.Kararları(tüzel tekil)'!J$2,[1]DATA!$H:$H,'Yas.Kal.Kararları(tüzel tekil)'!$C$1,[1]DATA!$I:$I,'Yas.Kal.Kararları(tüzel tekil)'!$C13),0)</f>
        <v>4</v>
      </c>
      <c r="K13" s="17">
        <f>IFERROR(SUMIFS([1]DATA!$K:$K,[1]DATA!$G:$G,'Yas.Kal.Kararları(tüzel tekil)'!K$2,[1]DATA!$H:$H,'Yas.Kal.Kararları(tüzel tekil)'!$C$1,[1]DATA!$I:$I,'Yas.Kal.Kararları(tüzel tekil)'!$C13),0)</f>
        <v>5</v>
      </c>
      <c r="L13" s="17">
        <f>IFERROR(SUMIFS([1]DATA!$K:$K,[1]DATA!$G:$G,'Yas.Kal.Kararları(tüzel tekil)'!L$2,[1]DATA!$H:$H,'Yas.Kal.Kararları(tüzel tekil)'!$C$1,[1]DATA!$I:$I,'Yas.Kal.Kararları(tüzel tekil)'!$C13),0)</f>
        <v>1</v>
      </c>
      <c r="M13" s="17">
        <f>IFERROR(SUMIFS([1]DATA!$K:$K,[1]DATA!$G:$G,'Yas.Kal.Kararları(tüzel tekil)'!M$2,[1]DATA!$H:$H,'Yas.Kal.Kararları(tüzel tekil)'!$C$1,[1]DATA!$I:$I,'Yas.Kal.Kararları(tüzel tekil)'!$C13),0)</f>
        <v>6</v>
      </c>
      <c r="N13" s="17"/>
      <c r="O13" s="17"/>
      <c r="P13" s="17"/>
      <c r="Q13" s="17">
        <f>IFERROR(SUMIFS([1]DATA!$Y:$Y,[1]DATA!$V:$V,'Yas.Kal.Kararları(tüzel tekil)'!$C$1,[1]DATA!$W:$W,'Yas.Kal.Kararları(tüzel tekil)'!$C13,[1]DATA!$U:$U,'Yas.Kal.Kararları(tüzel tekil)'!$C$2),0)</f>
        <v>40</v>
      </c>
      <c r="AF13" s="27"/>
    </row>
    <row r="14" spans="3:32" ht="15" customHeight="1">
      <c r="C14" s="10">
        <v>20</v>
      </c>
      <c r="D14" s="16" t="s">
        <v>27</v>
      </c>
      <c r="E14" s="17">
        <f>IFERROR(SUMIFS([1]DATA!$K:$K,[1]DATA!$G:$G,'Yas.Kal.Kararları(tüzel tekil)'!E$2,[1]DATA!$H:$H,'Yas.Kal.Kararları(tüzel tekil)'!$C$1,[1]DATA!$I:$I,'Yas.Kal.Kararları(tüzel tekil)'!$C14),0)</f>
        <v>1</v>
      </c>
      <c r="F14" s="17">
        <f>IFERROR(SUMIFS([1]DATA!$K:$K,[1]DATA!$G:$G,'Yas.Kal.Kararları(tüzel tekil)'!F$2,[1]DATA!$H:$H,'Yas.Kal.Kararları(tüzel tekil)'!$C$1,[1]DATA!$I:$I,'Yas.Kal.Kararları(tüzel tekil)'!$C14),0)</f>
        <v>2</v>
      </c>
      <c r="G14" s="17">
        <f>IFERROR(SUMIFS([1]DATA!$K:$K,[1]DATA!$G:$G,'Yas.Kal.Kararları(tüzel tekil)'!G$2,[1]DATA!$H:$H,'Yas.Kal.Kararları(tüzel tekil)'!$C$1,[1]DATA!$I:$I,'Yas.Kal.Kararları(tüzel tekil)'!$C14),0)</f>
        <v>1</v>
      </c>
      <c r="H14" s="17">
        <f>IFERROR(SUMIFS([1]DATA!$K:$K,[1]DATA!$G:$G,'Yas.Kal.Kararları(tüzel tekil)'!H$2,[1]DATA!$H:$H,'Yas.Kal.Kararları(tüzel tekil)'!$C$1,[1]DATA!$I:$I,'Yas.Kal.Kararları(tüzel tekil)'!$C14),0)</f>
        <v>4</v>
      </c>
      <c r="I14" s="17">
        <f>IFERROR(SUMIFS([1]DATA!$K:$K,[1]DATA!$G:$G,'Yas.Kal.Kararları(tüzel tekil)'!I$2,[1]DATA!$H:$H,'Yas.Kal.Kararları(tüzel tekil)'!$C$1,[1]DATA!$I:$I,'Yas.Kal.Kararları(tüzel tekil)'!$C14),0)</f>
        <v>2</v>
      </c>
      <c r="J14" s="17">
        <f>IFERROR(SUMIFS([1]DATA!$K:$K,[1]DATA!$G:$G,'Yas.Kal.Kararları(tüzel tekil)'!J$2,[1]DATA!$H:$H,'Yas.Kal.Kararları(tüzel tekil)'!$C$1,[1]DATA!$I:$I,'Yas.Kal.Kararları(tüzel tekil)'!$C14),0)</f>
        <v>2</v>
      </c>
      <c r="K14" s="17">
        <f>IFERROR(SUMIFS([1]DATA!$K:$K,[1]DATA!$G:$G,'Yas.Kal.Kararları(tüzel tekil)'!K$2,[1]DATA!$H:$H,'Yas.Kal.Kararları(tüzel tekil)'!$C$1,[1]DATA!$I:$I,'Yas.Kal.Kararları(tüzel tekil)'!$C14),0)</f>
        <v>2</v>
      </c>
      <c r="L14" s="17">
        <f>IFERROR(SUMIFS([1]DATA!$K:$K,[1]DATA!$G:$G,'Yas.Kal.Kararları(tüzel tekil)'!L$2,[1]DATA!$H:$H,'Yas.Kal.Kararları(tüzel tekil)'!$C$1,[1]DATA!$I:$I,'Yas.Kal.Kararları(tüzel tekil)'!$C14),0)</f>
        <v>2</v>
      </c>
      <c r="M14" s="17">
        <f>IFERROR(SUMIFS([1]DATA!$K:$K,[1]DATA!$G:$G,'Yas.Kal.Kararları(tüzel tekil)'!M$2,[1]DATA!$H:$H,'Yas.Kal.Kararları(tüzel tekil)'!$C$1,[1]DATA!$I:$I,'Yas.Kal.Kararları(tüzel tekil)'!$C14),0)</f>
        <v>0</v>
      </c>
      <c r="N14" s="17"/>
      <c r="O14" s="17"/>
      <c r="P14" s="17"/>
      <c r="Q14" s="17">
        <f>IFERROR(SUMIFS([1]DATA!$Y:$Y,[1]DATA!$V:$V,'Yas.Kal.Kararları(tüzel tekil)'!$C$1,[1]DATA!$W:$W,'Yas.Kal.Kararları(tüzel tekil)'!$C14,[1]DATA!$U:$U,'Yas.Kal.Kararları(tüzel tekil)'!$C$2),0)</f>
        <v>16</v>
      </c>
      <c r="AF14" s="27"/>
    </row>
    <row r="15" spans="3:32" ht="15" customHeight="1">
      <c r="C15" s="10">
        <v>35</v>
      </c>
      <c r="D15" s="16" t="s">
        <v>28</v>
      </c>
      <c r="E15" s="17">
        <f>IFERROR(SUMIFS([1]DATA!$K:$K,[1]DATA!$G:$G,'Yas.Kal.Kararları(tüzel tekil)'!E$2,[1]DATA!$H:$H,'Yas.Kal.Kararları(tüzel tekil)'!$C$1,[1]DATA!$I:$I,'Yas.Kal.Kararları(tüzel tekil)'!$C15),0)</f>
        <v>50</v>
      </c>
      <c r="F15" s="17">
        <f>IFERROR(SUMIFS([1]DATA!$K:$K,[1]DATA!$G:$G,'Yas.Kal.Kararları(tüzel tekil)'!F$2,[1]DATA!$H:$H,'Yas.Kal.Kararları(tüzel tekil)'!$C$1,[1]DATA!$I:$I,'Yas.Kal.Kararları(tüzel tekil)'!$C15),0)</f>
        <v>40</v>
      </c>
      <c r="G15" s="17">
        <f>IFERROR(SUMIFS([1]DATA!$K:$K,[1]DATA!$G:$G,'Yas.Kal.Kararları(tüzel tekil)'!G$2,[1]DATA!$H:$H,'Yas.Kal.Kararları(tüzel tekil)'!$C$1,[1]DATA!$I:$I,'Yas.Kal.Kararları(tüzel tekil)'!$C15),0)</f>
        <v>46</v>
      </c>
      <c r="H15" s="17">
        <f>IFERROR(SUMIFS([1]DATA!$K:$K,[1]DATA!$G:$G,'Yas.Kal.Kararları(tüzel tekil)'!H$2,[1]DATA!$H:$H,'Yas.Kal.Kararları(tüzel tekil)'!$C$1,[1]DATA!$I:$I,'Yas.Kal.Kararları(tüzel tekil)'!$C15),0)</f>
        <v>52</v>
      </c>
      <c r="I15" s="17">
        <f>IFERROR(SUMIFS([1]DATA!$K:$K,[1]DATA!$G:$G,'Yas.Kal.Kararları(tüzel tekil)'!I$2,[1]DATA!$H:$H,'Yas.Kal.Kararları(tüzel tekil)'!$C$1,[1]DATA!$I:$I,'Yas.Kal.Kararları(tüzel tekil)'!$C15),0)</f>
        <v>30</v>
      </c>
      <c r="J15" s="17">
        <f>IFERROR(SUMIFS([1]DATA!$K:$K,[1]DATA!$G:$G,'Yas.Kal.Kararları(tüzel tekil)'!J$2,[1]DATA!$H:$H,'Yas.Kal.Kararları(tüzel tekil)'!$C$1,[1]DATA!$I:$I,'Yas.Kal.Kararları(tüzel tekil)'!$C15),0)</f>
        <v>53</v>
      </c>
      <c r="K15" s="17">
        <f>IFERROR(SUMIFS([1]DATA!$K:$K,[1]DATA!$G:$G,'Yas.Kal.Kararları(tüzel tekil)'!K$2,[1]DATA!$H:$H,'Yas.Kal.Kararları(tüzel tekil)'!$C$1,[1]DATA!$I:$I,'Yas.Kal.Kararları(tüzel tekil)'!$C15),0)</f>
        <v>39</v>
      </c>
      <c r="L15" s="17">
        <f>IFERROR(SUMIFS([1]DATA!$K:$K,[1]DATA!$G:$G,'Yas.Kal.Kararları(tüzel tekil)'!L$2,[1]DATA!$H:$H,'Yas.Kal.Kararları(tüzel tekil)'!$C$1,[1]DATA!$I:$I,'Yas.Kal.Kararları(tüzel tekil)'!$C15),0)</f>
        <v>29</v>
      </c>
      <c r="M15" s="17">
        <f>IFERROR(SUMIFS([1]DATA!$K:$K,[1]DATA!$G:$G,'Yas.Kal.Kararları(tüzel tekil)'!M$2,[1]DATA!$H:$H,'Yas.Kal.Kararları(tüzel tekil)'!$C$1,[1]DATA!$I:$I,'Yas.Kal.Kararları(tüzel tekil)'!$C15),0)</f>
        <v>47</v>
      </c>
      <c r="N15" s="17"/>
      <c r="O15" s="17"/>
      <c r="P15" s="17"/>
      <c r="Q15" s="17">
        <f>IFERROR(SUMIFS([1]DATA!$Y:$Y,[1]DATA!$V:$V,'Yas.Kal.Kararları(tüzel tekil)'!$C$1,[1]DATA!$W:$W,'Yas.Kal.Kararları(tüzel tekil)'!$C15,[1]DATA!$U:$U,'Yas.Kal.Kararları(tüzel tekil)'!$C$2),0)</f>
        <v>325</v>
      </c>
      <c r="AF15" s="27"/>
    </row>
    <row r="16" spans="3:32" ht="15" customHeight="1">
      <c r="C16" s="10">
        <v>43</v>
      </c>
      <c r="D16" s="16" t="s">
        <v>29</v>
      </c>
      <c r="E16" s="17">
        <f>IFERROR(SUMIFS([1]DATA!$K:$K,[1]DATA!$G:$G,'Yas.Kal.Kararları(tüzel tekil)'!E$2,[1]DATA!$H:$H,'Yas.Kal.Kararları(tüzel tekil)'!$C$1,[1]DATA!$I:$I,'Yas.Kal.Kararları(tüzel tekil)'!$C16),0)</f>
        <v>0</v>
      </c>
      <c r="F16" s="17">
        <f>IFERROR(SUMIFS([1]DATA!$K:$K,[1]DATA!$G:$G,'Yas.Kal.Kararları(tüzel tekil)'!F$2,[1]DATA!$H:$H,'Yas.Kal.Kararları(tüzel tekil)'!$C$1,[1]DATA!$I:$I,'Yas.Kal.Kararları(tüzel tekil)'!$C16),0)</f>
        <v>0</v>
      </c>
      <c r="G16" s="17">
        <f>IFERROR(SUMIFS([1]DATA!$K:$K,[1]DATA!$G:$G,'Yas.Kal.Kararları(tüzel tekil)'!G$2,[1]DATA!$H:$H,'Yas.Kal.Kararları(tüzel tekil)'!$C$1,[1]DATA!$I:$I,'Yas.Kal.Kararları(tüzel tekil)'!$C16),0)</f>
        <v>0</v>
      </c>
      <c r="H16" s="17">
        <f>IFERROR(SUMIFS([1]DATA!$K:$K,[1]DATA!$G:$G,'Yas.Kal.Kararları(tüzel tekil)'!H$2,[1]DATA!$H:$H,'Yas.Kal.Kararları(tüzel tekil)'!$C$1,[1]DATA!$I:$I,'Yas.Kal.Kararları(tüzel tekil)'!$C16),0)</f>
        <v>0</v>
      </c>
      <c r="I16" s="17">
        <f>IFERROR(SUMIFS([1]DATA!$K:$K,[1]DATA!$G:$G,'Yas.Kal.Kararları(tüzel tekil)'!I$2,[1]DATA!$H:$H,'Yas.Kal.Kararları(tüzel tekil)'!$C$1,[1]DATA!$I:$I,'Yas.Kal.Kararları(tüzel tekil)'!$C16),0)</f>
        <v>0</v>
      </c>
      <c r="J16" s="17">
        <f>IFERROR(SUMIFS([1]DATA!$K:$K,[1]DATA!$G:$G,'Yas.Kal.Kararları(tüzel tekil)'!J$2,[1]DATA!$H:$H,'Yas.Kal.Kararları(tüzel tekil)'!$C$1,[1]DATA!$I:$I,'Yas.Kal.Kararları(tüzel tekil)'!$C16),0)</f>
        <v>0</v>
      </c>
      <c r="K16" s="17">
        <f>IFERROR(SUMIFS([1]DATA!$K:$K,[1]DATA!$G:$G,'Yas.Kal.Kararları(tüzel tekil)'!K$2,[1]DATA!$H:$H,'Yas.Kal.Kararları(tüzel tekil)'!$C$1,[1]DATA!$I:$I,'Yas.Kal.Kararları(tüzel tekil)'!$C16),0)</f>
        <v>0</v>
      </c>
      <c r="L16" s="17">
        <f>IFERROR(SUMIFS([1]DATA!$K:$K,[1]DATA!$G:$G,'Yas.Kal.Kararları(tüzel tekil)'!L$2,[1]DATA!$H:$H,'Yas.Kal.Kararları(tüzel tekil)'!$C$1,[1]DATA!$I:$I,'Yas.Kal.Kararları(tüzel tekil)'!$C16),0)</f>
        <v>0</v>
      </c>
      <c r="M16" s="17">
        <f>IFERROR(SUMIFS([1]DATA!$K:$K,[1]DATA!$G:$G,'Yas.Kal.Kararları(tüzel tekil)'!M$2,[1]DATA!$H:$H,'Yas.Kal.Kararları(tüzel tekil)'!$C$1,[1]DATA!$I:$I,'Yas.Kal.Kararları(tüzel tekil)'!$C16),0)</f>
        <v>0</v>
      </c>
      <c r="N16" s="17"/>
      <c r="O16" s="17"/>
      <c r="P16" s="17"/>
      <c r="Q16" s="17">
        <f>IFERROR(SUMIFS([1]DATA!$Y:$Y,[1]DATA!$V:$V,'Yas.Kal.Kararları(tüzel tekil)'!$C$1,[1]DATA!$W:$W,'Yas.Kal.Kararları(tüzel tekil)'!$C16,[1]DATA!$U:$U,'Yas.Kal.Kararları(tüzel tekil)'!$C$2),0)</f>
        <v>0</v>
      </c>
      <c r="AF16" s="27"/>
    </row>
    <row r="17" spans="3:32" ht="15" customHeight="1">
      <c r="C17" s="10">
        <v>45</v>
      </c>
      <c r="D17" s="16" t="s">
        <v>30</v>
      </c>
      <c r="E17" s="17">
        <f>IFERROR(SUMIFS([1]DATA!$K:$K,[1]DATA!$G:$G,'Yas.Kal.Kararları(tüzel tekil)'!E$2,[1]DATA!$H:$H,'Yas.Kal.Kararları(tüzel tekil)'!$C$1,[1]DATA!$I:$I,'Yas.Kal.Kararları(tüzel tekil)'!$C17),0)</f>
        <v>8</v>
      </c>
      <c r="F17" s="17">
        <f>IFERROR(SUMIFS([1]DATA!$K:$K,[1]DATA!$G:$G,'Yas.Kal.Kararları(tüzel tekil)'!F$2,[1]DATA!$H:$H,'Yas.Kal.Kararları(tüzel tekil)'!$C$1,[1]DATA!$I:$I,'Yas.Kal.Kararları(tüzel tekil)'!$C17),0)</f>
        <v>7</v>
      </c>
      <c r="G17" s="17">
        <f>IFERROR(SUMIFS([1]DATA!$K:$K,[1]DATA!$G:$G,'Yas.Kal.Kararları(tüzel tekil)'!G$2,[1]DATA!$H:$H,'Yas.Kal.Kararları(tüzel tekil)'!$C$1,[1]DATA!$I:$I,'Yas.Kal.Kararları(tüzel tekil)'!$C17),0)</f>
        <v>15</v>
      </c>
      <c r="H17" s="17">
        <f>IFERROR(SUMIFS([1]DATA!$K:$K,[1]DATA!$G:$G,'Yas.Kal.Kararları(tüzel tekil)'!H$2,[1]DATA!$H:$H,'Yas.Kal.Kararları(tüzel tekil)'!$C$1,[1]DATA!$I:$I,'Yas.Kal.Kararları(tüzel tekil)'!$C17),0)</f>
        <v>8</v>
      </c>
      <c r="I17" s="17">
        <f>IFERROR(SUMIFS([1]DATA!$K:$K,[1]DATA!$G:$G,'Yas.Kal.Kararları(tüzel tekil)'!I$2,[1]DATA!$H:$H,'Yas.Kal.Kararları(tüzel tekil)'!$C$1,[1]DATA!$I:$I,'Yas.Kal.Kararları(tüzel tekil)'!$C17),0)</f>
        <v>7</v>
      </c>
      <c r="J17" s="17">
        <f>IFERROR(SUMIFS([1]DATA!$K:$K,[1]DATA!$G:$G,'Yas.Kal.Kararları(tüzel tekil)'!J$2,[1]DATA!$H:$H,'Yas.Kal.Kararları(tüzel tekil)'!$C$1,[1]DATA!$I:$I,'Yas.Kal.Kararları(tüzel tekil)'!$C17),0)</f>
        <v>16</v>
      </c>
      <c r="K17" s="17">
        <f>IFERROR(SUMIFS([1]DATA!$K:$K,[1]DATA!$G:$G,'Yas.Kal.Kararları(tüzel tekil)'!K$2,[1]DATA!$H:$H,'Yas.Kal.Kararları(tüzel tekil)'!$C$1,[1]DATA!$I:$I,'Yas.Kal.Kararları(tüzel tekil)'!$C17),0)</f>
        <v>10</v>
      </c>
      <c r="L17" s="17">
        <f>IFERROR(SUMIFS([1]DATA!$K:$K,[1]DATA!$G:$G,'Yas.Kal.Kararları(tüzel tekil)'!L$2,[1]DATA!$H:$H,'Yas.Kal.Kararları(tüzel tekil)'!$C$1,[1]DATA!$I:$I,'Yas.Kal.Kararları(tüzel tekil)'!$C17),0)</f>
        <v>8</v>
      </c>
      <c r="M17" s="17">
        <f>IFERROR(SUMIFS([1]DATA!$K:$K,[1]DATA!$G:$G,'Yas.Kal.Kararları(tüzel tekil)'!M$2,[1]DATA!$H:$H,'Yas.Kal.Kararları(tüzel tekil)'!$C$1,[1]DATA!$I:$I,'Yas.Kal.Kararları(tüzel tekil)'!$C17),0)</f>
        <v>15</v>
      </c>
      <c r="N17" s="17"/>
      <c r="O17" s="17"/>
      <c r="P17" s="17"/>
      <c r="Q17" s="17">
        <f>IFERROR(SUMIFS([1]DATA!$Y:$Y,[1]DATA!$V:$V,'Yas.Kal.Kararları(tüzel tekil)'!$C$1,[1]DATA!$W:$W,'Yas.Kal.Kararları(tüzel tekil)'!$C17,[1]DATA!$U:$U,'Yas.Kal.Kararları(tüzel tekil)'!$C$2),0)</f>
        <v>77</v>
      </c>
      <c r="AF17" s="27"/>
    </row>
    <row r="18" spans="3:32" ht="15" customHeight="1">
      <c r="C18" s="10">
        <v>48</v>
      </c>
      <c r="D18" s="16" t="s">
        <v>31</v>
      </c>
      <c r="E18" s="17">
        <f>IFERROR(SUMIFS([1]DATA!$K:$K,[1]DATA!$G:$G,'Yas.Kal.Kararları(tüzel tekil)'!E$2,[1]DATA!$H:$H,'Yas.Kal.Kararları(tüzel tekil)'!$C$1,[1]DATA!$I:$I,'Yas.Kal.Kararları(tüzel tekil)'!$C18),0)</f>
        <v>4</v>
      </c>
      <c r="F18" s="17">
        <f>IFERROR(SUMIFS([1]DATA!$K:$K,[1]DATA!$G:$G,'Yas.Kal.Kararları(tüzel tekil)'!F$2,[1]DATA!$H:$H,'Yas.Kal.Kararları(tüzel tekil)'!$C$1,[1]DATA!$I:$I,'Yas.Kal.Kararları(tüzel tekil)'!$C18),0)</f>
        <v>9</v>
      </c>
      <c r="G18" s="17">
        <f>IFERROR(SUMIFS([1]DATA!$K:$K,[1]DATA!$G:$G,'Yas.Kal.Kararları(tüzel tekil)'!G$2,[1]DATA!$H:$H,'Yas.Kal.Kararları(tüzel tekil)'!$C$1,[1]DATA!$I:$I,'Yas.Kal.Kararları(tüzel tekil)'!$C18),0)</f>
        <v>12</v>
      </c>
      <c r="H18" s="17">
        <f>IFERROR(SUMIFS([1]DATA!$K:$K,[1]DATA!$G:$G,'Yas.Kal.Kararları(tüzel tekil)'!H$2,[1]DATA!$H:$H,'Yas.Kal.Kararları(tüzel tekil)'!$C$1,[1]DATA!$I:$I,'Yas.Kal.Kararları(tüzel tekil)'!$C18),0)</f>
        <v>6</v>
      </c>
      <c r="I18" s="17">
        <f>IFERROR(SUMIFS([1]DATA!$K:$K,[1]DATA!$G:$G,'Yas.Kal.Kararları(tüzel tekil)'!I$2,[1]DATA!$H:$H,'Yas.Kal.Kararları(tüzel tekil)'!$C$1,[1]DATA!$I:$I,'Yas.Kal.Kararları(tüzel tekil)'!$C18),0)</f>
        <v>9</v>
      </c>
      <c r="J18" s="17">
        <f>IFERROR(SUMIFS([1]DATA!$K:$K,[1]DATA!$G:$G,'Yas.Kal.Kararları(tüzel tekil)'!J$2,[1]DATA!$H:$H,'Yas.Kal.Kararları(tüzel tekil)'!$C$1,[1]DATA!$I:$I,'Yas.Kal.Kararları(tüzel tekil)'!$C18),0)</f>
        <v>18</v>
      </c>
      <c r="K18" s="17">
        <f>IFERROR(SUMIFS([1]DATA!$K:$K,[1]DATA!$G:$G,'Yas.Kal.Kararları(tüzel tekil)'!K$2,[1]DATA!$H:$H,'Yas.Kal.Kararları(tüzel tekil)'!$C$1,[1]DATA!$I:$I,'Yas.Kal.Kararları(tüzel tekil)'!$C18),0)</f>
        <v>8</v>
      </c>
      <c r="L18" s="17">
        <f>IFERROR(SUMIFS([1]DATA!$K:$K,[1]DATA!$G:$G,'Yas.Kal.Kararları(tüzel tekil)'!L$2,[1]DATA!$H:$H,'Yas.Kal.Kararları(tüzel tekil)'!$C$1,[1]DATA!$I:$I,'Yas.Kal.Kararları(tüzel tekil)'!$C18),0)</f>
        <v>6</v>
      </c>
      <c r="M18" s="17">
        <f>IFERROR(SUMIFS([1]DATA!$K:$K,[1]DATA!$G:$G,'Yas.Kal.Kararları(tüzel tekil)'!M$2,[1]DATA!$H:$H,'Yas.Kal.Kararları(tüzel tekil)'!$C$1,[1]DATA!$I:$I,'Yas.Kal.Kararları(tüzel tekil)'!$C18),0)</f>
        <v>8</v>
      </c>
      <c r="N18" s="17"/>
      <c r="O18" s="17"/>
      <c r="P18" s="17"/>
      <c r="Q18" s="17">
        <f>IFERROR(SUMIFS([1]DATA!$Y:$Y,[1]DATA!$V:$V,'Yas.Kal.Kararları(tüzel tekil)'!$C$1,[1]DATA!$W:$W,'Yas.Kal.Kararları(tüzel tekil)'!$C18,[1]DATA!$U:$U,'Yas.Kal.Kararları(tüzel tekil)'!$C$2),0)</f>
        <v>65</v>
      </c>
      <c r="AF18" s="27"/>
    </row>
    <row r="19" spans="3:32" ht="15" customHeight="1">
      <c r="C19" s="10">
        <v>64</v>
      </c>
      <c r="D19" s="16" t="s">
        <v>32</v>
      </c>
      <c r="E19" s="17">
        <f>IFERROR(SUMIFS([1]DATA!$K:$K,[1]DATA!$G:$G,'Yas.Kal.Kararları(tüzel tekil)'!E$2,[1]DATA!$H:$H,'Yas.Kal.Kararları(tüzel tekil)'!$C$1,[1]DATA!$I:$I,'Yas.Kal.Kararları(tüzel tekil)'!$C19),0)</f>
        <v>4</v>
      </c>
      <c r="F19" s="17">
        <f>IFERROR(SUMIFS([1]DATA!$K:$K,[1]DATA!$G:$G,'Yas.Kal.Kararları(tüzel tekil)'!F$2,[1]DATA!$H:$H,'Yas.Kal.Kararları(tüzel tekil)'!$C$1,[1]DATA!$I:$I,'Yas.Kal.Kararları(tüzel tekil)'!$C19),0)</f>
        <v>6</v>
      </c>
      <c r="G19" s="17">
        <f>IFERROR(SUMIFS([1]DATA!$K:$K,[1]DATA!$G:$G,'Yas.Kal.Kararları(tüzel tekil)'!G$2,[1]DATA!$H:$H,'Yas.Kal.Kararları(tüzel tekil)'!$C$1,[1]DATA!$I:$I,'Yas.Kal.Kararları(tüzel tekil)'!$C19),0)</f>
        <v>7</v>
      </c>
      <c r="H19" s="17">
        <f>IFERROR(SUMIFS([1]DATA!$K:$K,[1]DATA!$G:$G,'Yas.Kal.Kararları(tüzel tekil)'!H$2,[1]DATA!$H:$H,'Yas.Kal.Kararları(tüzel tekil)'!$C$1,[1]DATA!$I:$I,'Yas.Kal.Kararları(tüzel tekil)'!$C19),0)</f>
        <v>7</v>
      </c>
      <c r="I19" s="17">
        <f>IFERROR(SUMIFS([1]DATA!$K:$K,[1]DATA!$G:$G,'Yas.Kal.Kararları(tüzel tekil)'!I$2,[1]DATA!$H:$H,'Yas.Kal.Kararları(tüzel tekil)'!$C$1,[1]DATA!$I:$I,'Yas.Kal.Kararları(tüzel tekil)'!$C19),0)</f>
        <v>2</v>
      </c>
      <c r="J19" s="17">
        <f>IFERROR(SUMIFS([1]DATA!$K:$K,[1]DATA!$G:$G,'Yas.Kal.Kararları(tüzel tekil)'!J$2,[1]DATA!$H:$H,'Yas.Kal.Kararları(tüzel tekil)'!$C$1,[1]DATA!$I:$I,'Yas.Kal.Kararları(tüzel tekil)'!$C19),0)</f>
        <v>5</v>
      </c>
      <c r="K19" s="17">
        <f>IFERROR(SUMIFS([1]DATA!$K:$K,[1]DATA!$G:$G,'Yas.Kal.Kararları(tüzel tekil)'!K$2,[1]DATA!$H:$H,'Yas.Kal.Kararları(tüzel tekil)'!$C$1,[1]DATA!$I:$I,'Yas.Kal.Kararları(tüzel tekil)'!$C19),0)</f>
        <v>4</v>
      </c>
      <c r="L19" s="17">
        <f>IFERROR(SUMIFS([1]DATA!$K:$K,[1]DATA!$G:$G,'Yas.Kal.Kararları(tüzel tekil)'!L$2,[1]DATA!$H:$H,'Yas.Kal.Kararları(tüzel tekil)'!$C$1,[1]DATA!$I:$I,'Yas.Kal.Kararları(tüzel tekil)'!$C19),0)</f>
        <v>2</v>
      </c>
      <c r="M19" s="17">
        <f>IFERROR(SUMIFS([1]DATA!$K:$K,[1]DATA!$G:$G,'Yas.Kal.Kararları(tüzel tekil)'!M$2,[1]DATA!$H:$H,'Yas.Kal.Kararları(tüzel tekil)'!$C$1,[1]DATA!$I:$I,'Yas.Kal.Kararları(tüzel tekil)'!$C19),0)</f>
        <v>8</v>
      </c>
      <c r="N19" s="17"/>
      <c r="O19" s="17"/>
      <c r="P19" s="17"/>
      <c r="Q19" s="17">
        <f>IFERROR(SUMIFS([1]DATA!$Y:$Y,[1]DATA!$V:$V,'Yas.Kal.Kararları(tüzel tekil)'!$C$1,[1]DATA!$W:$W,'Yas.Kal.Kararları(tüzel tekil)'!$C19,[1]DATA!$U:$U,'Yas.Kal.Kararları(tüzel tekil)'!$C$2),0)</f>
        <v>37</v>
      </c>
      <c r="AF19" s="27"/>
    </row>
    <row r="20" spans="3:32" ht="20.149999999999999" customHeight="1">
      <c r="C20" s="10" t="s">
        <v>33</v>
      </c>
      <c r="D20" s="13" t="s">
        <v>34</v>
      </c>
      <c r="E20" s="14">
        <f>IFERROR(SUMIFS([1]DATA!$R:$R,[1]DATA!$N:$N,'Yas.Kal.Kararları(tüzel tekil)'!E$2,[1]DATA!$O:$O,'Yas.Kal.Kararları(tüzel tekil)'!$C$1,[1]DATA!$P:$P,'Yas.Kal.Kararları(tüzel tekil)'!$C20),0)</f>
        <v>47</v>
      </c>
      <c r="F20" s="14">
        <f>IFERROR(SUMIFS([1]DATA!$R:$R,[1]DATA!$N:$N,'Yas.Kal.Kararları(tüzel tekil)'!F$2,[1]DATA!$O:$O,'Yas.Kal.Kararları(tüzel tekil)'!$C$1,[1]DATA!$P:$P,'Yas.Kal.Kararları(tüzel tekil)'!$C20),0)</f>
        <v>57</v>
      </c>
      <c r="G20" s="14">
        <f>IFERROR(SUMIFS([1]DATA!$R:$R,[1]DATA!$N:$N,'Yas.Kal.Kararları(tüzel tekil)'!G$2,[1]DATA!$O:$O,'Yas.Kal.Kararları(tüzel tekil)'!$C$1,[1]DATA!$P:$P,'Yas.Kal.Kararları(tüzel tekil)'!$C20),0)</f>
        <v>57</v>
      </c>
      <c r="H20" s="14">
        <f>IFERROR(SUMIFS([1]DATA!$R:$R,[1]DATA!$N:$N,'Yas.Kal.Kararları(tüzel tekil)'!H$2,[1]DATA!$O:$O,'Yas.Kal.Kararları(tüzel tekil)'!$C$1,[1]DATA!$P:$P,'Yas.Kal.Kararları(tüzel tekil)'!$C20),0)</f>
        <v>73</v>
      </c>
      <c r="I20" s="14">
        <f>IFERROR(SUMIFS([1]DATA!$R:$R,[1]DATA!$N:$N,'Yas.Kal.Kararları(tüzel tekil)'!I$2,[1]DATA!$O:$O,'Yas.Kal.Kararları(tüzel tekil)'!$C$1,[1]DATA!$P:$P,'Yas.Kal.Kararları(tüzel tekil)'!$C20),0)</f>
        <v>53</v>
      </c>
      <c r="J20" s="14">
        <f>IFERROR(SUMIFS([1]DATA!$R:$R,[1]DATA!$N:$N,'Yas.Kal.Kararları(tüzel tekil)'!J$2,[1]DATA!$O:$O,'Yas.Kal.Kararları(tüzel tekil)'!$C$1,[1]DATA!$P:$P,'Yas.Kal.Kararları(tüzel tekil)'!$C20),0)</f>
        <v>57</v>
      </c>
      <c r="K20" s="14">
        <f>IFERROR(SUMIFS([1]DATA!$R:$R,[1]DATA!$N:$N,'Yas.Kal.Kararları(tüzel tekil)'!K$2,[1]DATA!$O:$O,'Yas.Kal.Kararları(tüzel tekil)'!$C$1,[1]DATA!$P:$P,'Yas.Kal.Kararları(tüzel tekil)'!$C20),0)</f>
        <v>67</v>
      </c>
      <c r="L20" s="14">
        <f>IFERROR(SUMIFS([1]DATA!$R:$R,[1]DATA!$N:$N,'Yas.Kal.Kararları(tüzel tekil)'!L$2,[1]DATA!$O:$O,'Yas.Kal.Kararları(tüzel tekil)'!$C$1,[1]DATA!$P:$P,'Yas.Kal.Kararları(tüzel tekil)'!$C20),0)</f>
        <v>39</v>
      </c>
      <c r="M20" s="14">
        <f>IFERROR(SUMIFS([1]DATA!$R:$R,[1]DATA!$N:$N,'Yas.Kal.Kararları(tüzel tekil)'!M$2,[1]DATA!$O:$O,'Yas.Kal.Kararları(tüzel tekil)'!$C$1,[1]DATA!$P:$P,'Yas.Kal.Kararları(tüzel tekil)'!$C20),0)</f>
        <v>57</v>
      </c>
      <c r="N20" s="14"/>
      <c r="O20" s="14"/>
      <c r="P20" s="14"/>
      <c r="Q20" s="14">
        <f>IFERROR(SUMIFS([1]DATA!$AF:$AF,[1]DATA!$AC:$AC,'Yas.Kal.Kararları(tüzel tekil)'!$C$1,[1]DATA!$AD:$AD,'Yas.Kal.Kararları(tüzel tekil)'!$C20,[1]DATA!$AB:$AB,'Yas.Kal.Kararları(tüzel tekil)'!$C$2),0)</f>
        <v>430</v>
      </c>
      <c r="AF20" s="27"/>
    </row>
    <row r="21" spans="3:32" ht="15" customHeight="1">
      <c r="C21" s="10">
        <v>11</v>
      </c>
      <c r="D21" s="16" t="s">
        <v>35</v>
      </c>
      <c r="E21" s="17">
        <f>IFERROR(SUMIFS([1]DATA!$K:$K,[1]DATA!$G:$G,'Yas.Kal.Kararları(tüzel tekil)'!E$2,[1]DATA!$H:$H,'Yas.Kal.Kararları(tüzel tekil)'!$C$1,[1]DATA!$I:$I,'Yas.Kal.Kararları(tüzel tekil)'!$C21),0)</f>
        <v>1</v>
      </c>
      <c r="F21" s="17">
        <f>IFERROR(SUMIFS([1]DATA!$K:$K,[1]DATA!$G:$G,'Yas.Kal.Kararları(tüzel tekil)'!F$2,[1]DATA!$H:$H,'Yas.Kal.Kararları(tüzel tekil)'!$C$1,[1]DATA!$I:$I,'Yas.Kal.Kararları(tüzel tekil)'!$C21),0)</f>
        <v>0</v>
      </c>
      <c r="G21" s="17">
        <f>IFERROR(SUMIFS([1]DATA!$K:$K,[1]DATA!$G:$G,'Yas.Kal.Kararları(tüzel tekil)'!G$2,[1]DATA!$H:$H,'Yas.Kal.Kararları(tüzel tekil)'!$C$1,[1]DATA!$I:$I,'Yas.Kal.Kararları(tüzel tekil)'!$C21),0)</f>
        <v>0</v>
      </c>
      <c r="H21" s="17">
        <f>IFERROR(SUMIFS([1]DATA!$K:$K,[1]DATA!$G:$G,'Yas.Kal.Kararları(tüzel tekil)'!H$2,[1]DATA!$H:$H,'Yas.Kal.Kararları(tüzel tekil)'!$C$1,[1]DATA!$I:$I,'Yas.Kal.Kararları(tüzel tekil)'!$C21),0)</f>
        <v>1</v>
      </c>
      <c r="I21" s="17">
        <f>IFERROR(SUMIFS([1]DATA!$K:$K,[1]DATA!$G:$G,'Yas.Kal.Kararları(tüzel tekil)'!I$2,[1]DATA!$H:$H,'Yas.Kal.Kararları(tüzel tekil)'!$C$1,[1]DATA!$I:$I,'Yas.Kal.Kararları(tüzel tekil)'!$C21),0)</f>
        <v>1</v>
      </c>
      <c r="J21" s="17">
        <f>IFERROR(SUMIFS([1]DATA!$K:$K,[1]DATA!$G:$G,'Yas.Kal.Kararları(tüzel tekil)'!J$2,[1]DATA!$H:$H,'Yas.Kal.Kararları(tüzel tekil)'!$C$1,[1]DATA!$I:$I,'Yas.Kal.Kararları(tüzel tekil)'!$C21),0)</f>
        <v>0</v>
      </c>
      <c r="K21" s="17">
        <f>IFERROR(SUMIFS([1]DATA!$K:$K,[1]DATA!$G:$G,'Yas.Kal.Kararları(tüzel tekil)'!K$2,[1]DATA!$H:$H,'Yas.Kal.Kararları(tüzel tekil)'!$C$1,[1]DATA!$I:$I,'Yas.Kal.Kararları(tüzel tekil)'!$C21),0)</f>
        <v>1</v>
      </c>
      <c r="L21" s="17">
        <f>IFERROR(SUMIFS([1]DATA!$K:$K,[1]DATA!$G:$G,'Yas.Kal.Kararları(tüzel tekil)'!L$2,[1]DATA!$H:$H,'Yas.Kal.Kararları(tüzel tekil)'!$C$1,[1]DATA!$I:$I,'Yas.Kal.Kararları(tüzel tekil)'!$C21),0)</f>
        <v>0</v>
      </c>
      <c r="M21" s="17">
        <f>IFERROR(SUMIFS([1]DATA!$K:$K,[1]DATA!$G:$G,'Yas.Kal.Kararları(tüzel tekil)'!M$2,[1]DATA!$H:$H,'Yas.Kal.Kararları(tüzel tekil)'!$C$1,[1]DATA!$I:$I,'Yas.Kal.Kararları(tüzel tekil)'!$C21),0)</f>
        <v>1</v>
      </c>
      <c r="N21" s="17"/>
      <c r="O21" s="17"/>
      <c r="P21" s="17"/>
      <c r="Q21" s="17">
        <f>IFERROR(SUMIFS([1]DATA!$Y:$Y,[1]DATA!$V:$V,'Yas.Kal.Kararları(tüzel tekil)'!$C$1,[1]DATA!$W:$W,'Yas.Kal.Kararları(tüzel tekil)'!$C21,[1]DATA!$U:$U,'Yas.Kal.Kararları(tüzel tekil)'!$C$2),0)</f>
        <v>5</v>
      </c>
      <c r="AF21" s="27"/>
    </row>
    <row r="22" spans="3:32" ht="15" customHeight="1">
      <c r="C22" s="10">
        <v>14</v>
      </c>
      <c r="D22" s="16" t="s">
        <v>36</v>
      </c>
      <c r="E22" s="17">
        <f>IFERROR(SUMIFS([1]DATA!$K:$K,[1]DATA!$G:$G,'Yas.Kal.Kararları(tüzel tekil)'!E$2,[1]DATA!$H:$H,'Yas.Kal.Kararları(tüzel tekil)'!$C$1,[1]DATA!$I:$I,'Yas.Kal.Kararları(tüzel tekil)'!$C22),0)</f>
        <v>2</v>
      </c>
      <c r="F22" s="17">
        <f>IFERROR(SUMIFS([1]DATA!$K:$K,[1]DATA!$G:$G,'Yas.Kal.Kararları(tüzel tekil)'!F$2,[1]DATA!$H:$H,'Yas.Kal.Kararları(tüzel tekil)'!$C$1,[1]DATA!$I:$I,'Yas.Kal.Kararları(tüzel tekil)'!$C22),0)</f>
        <v>0</v>
      </c>
      <c r="G22" s="17">
        <f>IFERROR(SUMIFS([1]DATA!$K:$K,[1]DATA!$G:$G,'Yas.Kal.Kararları(tüzel tekil)'!G$2,[1]DATA!$H:$H,'Yas.Kal.Kararları(tüzel tekil)'!$C$1,[1]DATA!$I:$I,'Yas.Kal.Kararları(tüzel tekil)'!$C22),0)</f>
        <v>2</v>
      </c>
      <c r="H22" s="17">
        <f>IFERROR(SUMIFS([1]DATA!$K:$K,[1]DATA!$G:$G,'Yas.Kal.Kararları(tüzel tekil)'!H$2,[1]DATA!$H:$H,'Yas.Kal.Kararları(tüzel tekil)'!$C$1,[1]DATA!$I:$I,'Yas.Kal.Kararları(tüzel tekil)'!$C22),0)</f>
        <v>3</v>
      </c>
      <c r="I22" s="17">
        <f>IFERROR(SUMIFS([1]DATA!$K:$K,[1]DATA!$G:$G,'Yas.Kal.Kararları(tüzel tekil)'!I$2,[1]DATA!$H:$H,'Yas.Kal.Kararları(tüzel tekil)'!$C$1,[1]DATA!$I:$I,'Yas.Kal.Kararları(tüzel tekil)'!$C22),0)</f>
        <v>2</v>
      </c>
      <c r="J22" s="17">
        <f>IFERROR(SUMIFS([1]DATA!$K:$K,[1]DATA!$G:$G,'Yas.Kal.Kararları(tüzel tekil)'!J$2,[1]DATA!$H:$H,'Yas.Kal.Kararları(tüzel tekil)'!$C$1,[1]DATA!$I:$I,'Yas.Kal.Kararları(tüzel tekil)'!$C22),0)</f>
        <v>2</v>
      </c>
      <c r="K22" s="17">
        <f>IFERROR(SUMIFS([1]DATA!$K:$K,[1]DATA!$G:$G,'Yas.Kal.Kararları(tüzel tekil)'!K$2,[1]DATA!$H:$H,'Yas.Kal.Kararları(tüzel tekil)'!$C$1,[1]DATA!$I:$I,'Yas.Kal.Kararları(tüzel tekil)'!$C22),0)</f>
        <v>2</v>
      </c>
      <c r="L22" s="17">
        <f>IFERROR(SUMIFS([1]DATA!$K:$K,[1]DATA!$G:$G,'Yas.Kal.Kararları(tüzel tekil)'!L$2,[1]DATA!$H:$H,'Yas.Kal.Kararları(tüzel tekil)'!$C$1,[1]DATA!$I:$I,'Yas.Kal.Kararları(tüzel tekil)'!$C22),0)</f>
        <v>2</v>
      </c>
      <c r="M22" s="17">
        <f>IFERROR(SUMIFS([1]DATA!$K:$K,[1]DATA!$G:$G,'Yas.Kal.Kararları(tüzel tekil)'!M$2,[1]DATA!$H:$H,'Yas.Kal.Kararları(tüzel tekil)'!$C$1,[1]DATA!$I:$I,'Yas.Kal.Kararları(tüzel tekil)'!$C22),0)</f>
        <v>0</v>
      </c>
      <c r="N22" s="17"/>
      <c r="O22" s="17"/>
      <c r="P22" s="17"/>
      <c r="Q22" s="17">
        <f>IFERROR(SUMIFS([1]DATA!$Y:$Y,[1]DATA!$V:$V,'Yas.Kal.Kararları(tüzel tekil)'!$C$1,[1]DATA!$W:$W,'Yas.Kal.Kararları(tüzel tekil)'!$C22,[1]DATA!$U:$U,'Yas.Kal.Kararları(tüzel tekil)'!$C$2),0)</f>
        <v>13</v>
      </c>
      <c r="AF22" s="27"/>
    </row>
    <row r="23" spans="3:32" ht="15" customHeight="1">
      <c r="C23" s="10">
        <v>16</v>
      </c>
      <c r="D23" s="16" t="s">
        <v>37</v>
      </c>
      <c r="E23" s="17">
        <f>IFERROR(SUMIFS([1]DATA!$K:$K,[1]DATA!$G:$G,'Yas.Kal.Kararları(tüzel tekil)'!E$2,[1]DATA!$H:$H,'Yas.Kal.Kararları(tüzel tekil)'!$C$1,[1]DATA!$I:$I,'Yas.Kal.Kararları(tüzel tekil)'!$C23),0)</f>
        <v>13</v>
      </c>
      <c r="F23" s="17">
        <f>IFERROR(SUMIFS([1]DATA!$K:$K,[1]DATA!$G:$G,'Yas.Kal.Kararları(tüzel tekil)'!F$2,[1]DATA!$H:$H,'Yas.Kal.Kararları(tüzel tekil)'!$C$1,[1]DATA!$I:$I,'Yas.Kal.Kararları(tüzel tekil)'!$C23),0)</f>
        <v>12</v>
      </c>
      <c r="G23" s="17">
        <f>IFERROR(SUMIFS([1]DATA!$K:$K,[1]DATA!$G:$G,'Yas.Kal.Kararları(tüzel tekil)'!G$2,[1]DATA!$H:$H,'Yas.Kal.Kararları(tüzel tekil)'!$C$1,[1]DATA!$I:$I,'Yas.Kal.Kararları(tüzel tekil)'!$C23),0)</f>
        <v>14</v>
      </c>
      <c r="H23" s="17">
        <f>IFERROR(SUMIFS([1]DATA!$K:$K,[1]DATA!$G:$G,'Yas.Kal.Kararları(tüzel tekil)'!H$2,[1]DATA!$H:$H,'Yas.Kal.Kararları(tüzel tekil)'!$C$1,[1]DATA!$I:$I,'Yas.Kal.Kararları(tüzel tekil)'!$C23),0)</f>
        <v>17</v>
      </c>
      <c r="I23" s="17">
        <f>IFERROR(SUMIFS([1]DATA!$K:$K,[1]DATA!$G:$G,'Yas.Kal.Kararları(tüzel tekil)'!I$2,[1]DATA!$H:$H,'Yas.Kal.Kararları(tüzel tekil)'!$C$1,[1]DATA!$I:$I,'Yas.Kal.Kararları(tüzel tekil)'!$C23),0)</f>
        <v>14</v>
      </c>
      <c r="J23" s="17">
        <f>IFERROR(SUMIFS([1]DATA!$K:$K,[1]DATA!$G:$G,'Yas.Kal.Kararları(tüzel tekil)'!J$2,[1]DATA!$H:$H,'Yas.Kal.Kararları(tüzel tekil)'!$C$1,[1]DATA!$I:$I,'Yas.Kal.Kararları(tüzel tekil)'!$C23),0)</f>
        <v>16</v>
      </c>
      <c r="K23" s="17">
        <f>IFERROR(SUMIFS([1]DATA!$K:$K,[1]DATA!$G:$G,'Yas.Kal.Kararları(tüzel tekil)'!K$2,[1]DATA!$H:$H,'Yas.Kal.Kararları(tüzel tekil)'!$C$1,[1]DATA!$I:$I,'Yas.Kal.Kararları(tüzel tekil)'!$C23),0)</f>
        <v>21</v>
      </c>
      <c r="L23" s="17">
        <f>IFERROR(SUMIFS([1]DATA!$K:$K,[1]DATA!$G:$G,'Yas.Kal.Kararları(tüzel tekil)'!L$2,[1]DATA!$H:$H,'Yas.Kal.Kararları(tüzel tekil)'!$C$1,[1]DATA!$I:$I,'Yas.Kal.Kararları(tüzel tekil)'!$C23),0)</f>
        <v>15</v>
      </c>
      <c r="M23" s="17">
        <f>IFERROR(SUMIFS([1]DATA!$K:$K,[1]DATA!$G:$G,'Yas.Kal.Kararları(tüzel tekil)'!M$2,[1]DATA!$H:$H,'Yas.Kal.Kararları(tüzel tekil)'!$C$1,[1]DATA!$I:$I,'Yas.Kal.Kararları(tüzel tekil)'!$C23),0)</f>
        <v>20</v>
      </c>
      <c r="N23" s="17"/>
      <c r="O23" s="17"/>
      <c r="P23" s="17"/>
      <c r="Q23" s="17">
        <f>IFERROR(SUMIFS([1]DATA!$Y:$Y,[1]DATA!$V:$V,'Yas.Kal.Kararları(tüzel tekil)'!$C$1,[1]DATA!$W:$W,'Yas.Kal.Kararları(tüzel tekil)'!$C23,[1]DATA!$U:$U,'Yas.Kal.Kararları(tüzel tekil)'!$C$2),0)</f>
        <v>125</v>
      </c>
      <c r="AF23" s="27"/>
    </row>
    <row r="24" spans="3:32" ht="15" customHeight="1">
      <c r="C24" s="10">
        <v>81</v>
      </c>
      <c r="D24" s="16" t="s">
        <v>38</v>
      </c>
      <c r="E24" s="17">
        <f>IFERROR(SUMIFS([1]DATA!$K:$K,[1]DATA!$G:$G,'Yas.Kal.Kararları(tüzel tekil)'!E$2,[1]DATA!$H:$H,'Yas.Kal.Kararları(tüzel tekil)'!$C$1,[1]DATA!$I:$I,'Yas.Kal.Kararları(tüzel tekil)'!$C24),0)</f>
        <v>0</v>
      </c>
      <c r="F24" s="17">
        <f>IFERROR(SUMIFS([1]DATA!$K:$K,[1]DATA!$G:$G,'Yas.Kal.Kararları(tüzel tekil)'!F$2,[1]DATA!$H:$H,'Yas.Kal.Kararları(tüzel tekil)'!$C$1,[1]DATA!$I:$I,'Yas.Kal.Kararları(tüzel tekil)'!$C24),0)</f>
        <v>1</v>
      </c>
      <c r="G24" s="17">
        <f>IFERROR(SUMIFS([1]DATA!$K:$K,[1]DATA!$G:$G,'Yas.Kal.Kararları(tüzel tekil)'!G$2,[1]DATA!$H:$H,'Yas.Kal.Kararları(tüzel tekil)'!$C$1,[1]DATA!$I:$I,'Yas.Kal.Kararları(tüzel tekil)'!$C24),0)</f>
        <v>0</v>
      </c>
      <c r="H24" s="17">
        <f>IFERROR(SUMIFS([1]DATA!$K:$K,[1]DATA!$G:$G,'Yas.Kal.Kararları(tüzel tekil)'!H$2,[1]DATA!$H:$H,'Yas.Kal.Kararları(tüzel tekil)'!$C$1,[1]DATA!$I:$I,'Yas.Kal.Kararları(tüzel tekil)'!$C24),0)</f>
        <v>0</v>
      </c>
      <c r="I24" s="17">
        <f>IFERROR(SUMIFS([1]DATA!$K:$K,[1]DATA!$G:$G,'Yas.Kal.Kararları(tüzel tekil)'!I$2,[1]DATA!$H:$H,'Yas.Kal.Kararları(tüzel tekil)'!$C$1,[1]DATA!$I:$I,'Yas.Kal.Kararları(tüzel tekil)'!$C24),0)</f>
        <v>0</v>
      </c>
      <c r="J24" s="17">
        <f>IFERROR(SUMIFS([1]DATA!$K:$K,[1]DATA!$G:$G,'Yas.Kal.Kararları(tüzel tekil)'!J$2,[1]DATA!$H:$H,'Yas.Kal.Kararları(tüzel tekil)'!$C$1,[1]DATA!$I:$I,'Yas.Kal.Kararları(tüzel tekil)'!$C24),0)</f>
        <v>0</v>
      </c>
      <c r="K24" s="17">
        <f>IFERROR(SUMIFS([1]DATA!$K:$K,[1]DATA!$G:$G,'Yas.Kal.Kararları(tüzel tekil)'!K$2,[1]DATA!$H:$H,'Yas.Kal.Kararları(tüzel tekil)'!$C$1,[1]DATA!$I:$I,'Yas.Kal.Kararları(tüzel tekil)'!$C24),0)</f>
        <v>0</v>
      </c>
      <c r="L24" s="17">
        <f>IFERROR(SUMIFS([1]DATA!$K:$K,[1]DATA!$G:$G,'Yas.Kal.Kararları(tüzel tekil)'!L$2,[1]DATA!$H:$H,'Yas.Kal.Kararları(tüzel tekil)'!$C$1,[1]DATA!$I:$I,'Yas.Kal.Kararları(tüzel tekil)'!$C24),0)</f>
        <v>0</v>
      </c>
      <c r="M24" s="17">
        <f>IFERROR(SUMIFS([1]DATA!$K:$K,[1]DATA!$G:$G,'Yas.Kal.Kararları(tüzel tekil)'!M$2,[1]DATA!$H:$H,'Yas.Kal.Kararları(tüzel tekil)'!$C$1,[1]DATA!$I:$I,'Yas.Kal.Kararları(tüzel tekil)'!$C24),0)</f>
        <v>0</v>
      </c>
      <c r="N24" s="17"/>
      <c r="O24" s="17"/>
      <c r="P24" s="17"/>
      <c r="Q24" s="17">
        <f>IFERROR(SUMIFS([1]DATA!$Y:$Y,[1]DATA!$V:$V,'Yas.Kal.Kararları(tüzel tekil)'!$C$1,[1]DATA!$W:$W,'Yas.Kal.Kararları(tüzel tekil)'!$C24,[1]DATA!$U:$U,'Yas.Kal.Kararları(tüzel tekil)'!$C$2),0)</f>
        <v>1</v>
      </c>
      <c r="AF24" s="27"/>
    </row>
    <row r="25" spans="3:32" ht="15" customHeight="1">
      <c r="C25" s="10">
        <v>26</v>
      </c>
      <c r="D25" s="16" t="s">
        <v>39</v>
      </c>
      <c r="E25" s="17">
        <f>IFERROR(SUMIFS([1]DATA!$K:$K,[1]DATA!$G:$G,'Yas.Kal.Kararları(tüzel tekil)'!E$2,[1]DATA!$H:$H,'Yas.Kal.Kararları(tüzel tekil)'!$C$1,[1]DATA!$I:$I,'Yas.Kal.Kararları(tüzel tekil)'!$C25),0)</f>
        <v>1</v>
      </c>
      <c r="F25" s="17">
        <f>IFERROR(SUMIFS([1]DATA!$K:$K,[1]DATA!$G:$G,'Yas.Kal.Kararları(tüzel tekil)'!F$2,[1]DATA!$H:$H,'Yas.Kal.Kararları(tüzel tekil)'!$C$1,[1]DATA!$I:$I,'Yas.Kal.Kararları(tüzel tekil)'!$C25),0)</f>
        <v>8</v>
      </c>
      <c r="G25" s="17">
        <f>IFERROR(SUMIFS([1]DATA!$K:$K,[1]DATA!$G:$G,'Yas.Kal.Kararları(tüzel tekil)'!G$2,[1]DATA!$H:$H,'Yas.Kal.Kararları(tüzel tekil)'!$C$1,[1]DATA!$I:$I,'Yas.Kal.Kararları(tüzel tekil)'!$C25),0)</f>
        <v>5</v>
      </c>
      <c r="H25" s="17">
        <f>IFERROR(SUMIFS([1]DATA!$K:$K,[1]DATA!$G:$G,'Yas.Kal.Kararları(tüzel tekil)'!H$2,[1]DATA!$H:$H,'Yas.Kal.Kararları(tüzel tekil)'!$C$1,[1]DATA!$I:$I,'Yas.Kal.Kararları(tüzel tekil)'!$C25),0)</f>
        <v>9</v>
      </c>
      <c r="I25" s="17">
        <f>IFERROR(SUMIFS([1]DATA!$K:$K,[1]DATA!$G:$G,'Yas.Kal.Kararları(tüzel tekil)'!I$2,[1]DATA!$H:$H,'Yas.Kal.Kararları(tüzel tekil)'!$C$1,[1]DATA!$I:$I,'Yas.Kal.Kararları(tüzel tekil)'!$C25),0)</f>
        <v>4</v>
      </c>
      <c r="J25" s="17">
        <f>IFERROR(SUMIFS([1]DATA!$K:$K,[1]DATA!$G:$G,'Yas.Kal.Kararları(tüzel tekil)'!J$2,[1]DATA!$H:$H,'Yas.Kal.Kararları(tüzel tekil)'!$C$1,[1]DATA!$I:$I,'Yas.Kal.Kararları(tüzel tekil)'!$C25),0)</f>
        <v>4</v>
      </c>
      <c r="K25" s="17">
        <f>IFERROR(SUMIFS([1]DATA!$K:$K,[1]DATA!$G:$G,'Yas.Kal.Kararları(tüzel tekil)'!K$2,[1]DATA!$H:$H,'Yas.Kal.Kararları(tüzel tekil)'!$C$1,[1]DATA!$I:$I,'Yas.Kal.Kararları(tüzel tekil)'!$C25),0)</f>
        <v>12</v>
      </c>
      <c r="L25" s="17">
        <f>IFERROR(SUMIFS([1]DATA!$K:$K,[1]DATA!$G:$G,'Yas.Kal.Kararları(tüzel tekil)'!L$2,[1]DATA!$H:$H,'Yas.Kal.Kararları(tüzel tekil)'!$C$1,[1]DATA!$I:$I,'Yas.Kal.Kararları(tüzel tekil)'!$C25),0)</f>
        <v>3</v>
      </c>
      <c r="M25" s="17">
        <f>IFERROR(SUMIFS([1]DATA!$K:$K,[1]DATA!$G:$G,'Yas.Kal.Kararları(tüzel tekil)'!M$2,[1]DATA!$H:$H,'Yas.Kal.Kararları(tüzel tekil)'!$C$1,[1]DATA!$I:$I,'Yas.Kal.Kararları(tüzel tekil)'!$C25),0)</f>
        <v>7</v>
      </c>
      <c r="N25" s="17"/>
      <c r="O25" s="17"/>
      <c r="P25" s="17"/>
      <c r="Q25" s="17">
        <f>IFERROR(SUMIFS([1]DATA!$Y:$Y,[1]DATA!$V:$V,'Yas.Kal.Kararları(tüzel tekil)'!$C$1,[1]DATA!$W:$W,'Yas.Kal.Kararları(tüzel tekil)'!$C25,[1]DATA!$U:$U,'Yas.Kal.Kararları(tüzel tekil)'!$C$2),0)</f>
        <v>46</v>
      </c>
      <c r="AF25" s="27"/>
    </row>
    <row r="26" spans="3:32" ht="15" customHeight="1">
      <c r="C26" s="10">
        <v>41</v>
      </c>
      <c r="D26" s="16" t="s">
        <v>40</v>
      </c>
      <c r="E26" s="17">
        <f>IFERROR(SUMIFS([1]DATA!$K:$K,[1]DATA!$G:$G,'Yas.Kal.Kararları(tüzel tekil)'!E$2,[1]DATA!$H:$H,'Yas.Kal.Kararları(tüzel tekil)'!$C$1,[1]DATA!$I:$I,'Yas.Kal.Kararları(tüzel tekil)'!$C26),0)</f>
        <v>25</v>
      </c>
      <c r="F26" s="17">
        <f>IFERROR(SUMIFS([1]DATA!$K:$K,[1]DATA!$G:$G,'Yas.Kal.Kararları(tüzel tekil)'!F$2,[1]DATA!$H:$H,'Yas.Kal.Kararları(tüzel tekil)'!$C$1,[1]DATA!$I:$I,'Yas.Kal.Kararları(tüzel tekil)'!$C26),0)</f>
        <v>20</v>
      </c>
      <c r="G26" s="17">
        <f>IFERROR(SUMIFS([1]DATA!$K:$K,[1]DATA!$G:$G,'Yas.Kal.Kararları(tüzel tekil)'!G$2,[1]DATA!$H:$H,'Yas.Kal.Kararları(tüzel tekil)'!$C$1,[1]DATA!$I:$I,'Yas.Kal.Kararları(tüzel tekil)'!$C26),0)</f>
        <v>24</v>
      </c>
      <c r="H26" s="17">
        <f>IFERROR(SUMIFS([1]DATA!$K:$K,[1]DATA!$G:$G,'Yas.Kal.Kararları(tüzel tekil)'!H$2,[1]DATA!$H:$H,'Yas.Kal.Kararları(tüzel tekil)'!$C$1,[1]DATA!$I:$I,'Yas.Kal.Kararları(tüzel tekil)'!$C26),0)</f>
        <v>24</v>
      </c>
      <c r="I26" s="17">
        <f>IFERROR(SUMIFS([1]DATA!$K:$K,[1]DATA!$G:$G,'Yas.Kal.Kararları(tüzel tekil)'!I$2,[1]DATA!$H:$H,'Yas.Kal.Kararları(tüzel tekil)'!$C$1,[1]DATA!$I:$I,'Yas.Kal.Kararları(tüzel tekil)'!$C26),0)</f>
        <v>22</v>
      </c>
      <c r="J26" s="17">
        <f>IFERROR(SUMIFS([1]DATA!$K:$K,[1]DATA!$G:$G,'Yas.Kal.Kararları(tüzel tekil)'!J$2,[1]DATA!$H:$H,'Yas.Kal.Kararları(tüzel tekil)'!$C$1,[1]DATA!$I:$I,'Yas.Kal.Kararları(tüzel tekil)'!$C26),0)</f>
        <v>22</v>
      </c>
      <c r="K26" s="17">
        <f>IFERROR(SUMIFS([1]DATA!$K:$K,[1]DATA!$G:$G,'Yas.Kal.Kararları(tüzel tekil)'!K$2,[1]DATA!$H:$H,'Yas.Kal.Kararları(tüzel tekil)'!$C$1,[1]DATA!$I:$I,'Yas.Kal.Kararları(tüzel tekil)'!$C26),0)</f>
        <v>25</v>
      </c>
      <c r="L26" s="17">
        <f>IFERROR(SUMIFS([1]DATA!$K:$K,[1]DATA!$G:$G,'Yas.Kal.Kararları(tüzel tekil)'!L$2,[1]DATA!$H:$H,'Yas.Kal.Kararları(tüzel tekil)'!$C$1,[1]DATA!$I:$I,'Yas.Kal.Kararları(tüzel tekil)'!$C26),0)</f>
        <v>11</v>
      </c>
      <c r="M26" s="17">
        <f>IFERROR(SUMIFS([1]DATA!$K:$K,[1]DATA!$G:$G,'Yas.Kal.Kararları(tüzel tekil)'!M$2,[1]DATA!$H:$H,'Yas.Kal.Kararları(tüzel tekil)'!$C$1,[1]DATA!$I:$I,'Yas.Kal.Kararları(tüzel tekil)'!$C26),0)</f>
        <v>14</v>
      </c>
      <c r="N26" s="17"/>
      <c r="O26" s="17"/>
      <c r="P26" s="17"/>
      <c r="Q26" s="17">
        <f>IFERROR(SUMIFS([1]DATA!$Y:$Y,[1]DATA!$V:$V,'Yas.Kal.Kararları(tüzel tekil)'!$C$1,[1]DATA!$W:$W,'Yas.Kal.Kararları(tüzel tekil)'!$C26,[1]DATA!$U:$U,'Yas.Kal.Kararları(tüzel tekil)'!$C$2),0)</f>
        <v>157</v>
      </c>
      <c r="AF26" s="27"/>
    </row>
    <row r="27" spans="3:32" ht="15" customHeight="1">
      <c r="C27" s="10">
        <v>54</v>
      </c>
      <c r="D27" s="16" t="s">
        <v>41</v>
      </c>
      <c r="E27" s="17">
        <f>IFERROR(SUMIFS([1]DATA!$K:$K,[1]DATA!$G:$G,'Yas.Kal.Kararları(tüzel tekil)'!E$2,[1]DATA!$H:$H,'Yas.Kal.Kararları(tüzel tekil)'!$C$1,[1]DATA!$I:$I,'Yas.Kal.Kararları(tüzel tekil)'!$C27),0)</f>
        <v>5</v>
      </c>
      <c r="F27" s="17">
        <f>IFERROR(SUMIFS([1]DATA!$K:$K,[1]DATA!$G:$G,'Yas.Kal.Kararları(tüzel tekil)'!F$2,[1]DATA!$H:$H,'Yas.Kal.Kararları(tüzel tekil)'!$C$1,[1]DATA!$I:$I,'Yas.Kal.Kararları(tüzel tekil)'!$C27),0)</f>
        <v>13</v>
      </c>
      <c r="G27" s="17">
        <f>IFERROR(SUMIFS([1]DATA!$K:$K,[1]DATA!$G:$G,'Yas.Kal.Kararları(tüzel tekil)'!G$2,[1]DATA!$H:$H,'Yas.Kal.Kararları(tüzel tekil)'!$C$1,[1]DATA!$I:$I,'Yas.Kal.Kararları(tüzel tekil)'!$C27),0)</f>
        <v>11</v>
      </c>
      <c r="H27" s="17">
        <f>IFERROR(SUMIFS([1]DATA!$K:$K,[1]DATA!$G:$G,'Yas.Kal.Kararları(tüzel tekil)'!H$2,[1]DATA!$H:$H,'Yas.Kal.Kararları(tüzel tekil)'!$C$1,[1]DATA!$I:$I,'Yas.Kal.Kararları(tüzel tekil)'!$C27),0)</f>
        <v>19</v>
      </c>
      <c r="I27" s="17">
        <f>IFERROR(SUMIFS([1]DATA!$K:$K,[1]DATA!$G:$G,'Yas.Kal.Kararları(tüzel tekil)'!I$2,[1]DATA!$H:$H,'Yas.Kal.Kararları(tüzel tekil)'!$C$1,[1]DATA!$I:$I,'Yas.Kal.Kararları(tüzel tekil)'!$C27),0)</f>
        <v>9</v>
      </c>
      <c r="J27" s="17">
        <f>IFERROR(SUMIFS([1]DATA!$K:$K,[1]DATA!$G:$G,'Yas.Kal.Kararları(tüzel tekil)'!J$2,[1]DATA!$H:$H,'Yas.Kal.Kararları(tüzel tekil)'!$C$1,[1]DATA!$I:$I,'Yas.Kal.Kararları(tüzel tekil)'!$C27),0)</f>
        <v>10</v>
      </c>
      <c r="K27" s="17">
        <f>IFERROR(SUMIFS([1]DATA!$K:$K,[1]DATA!$G:$G,'Yas.Kal.Kararları(tüzel tekil)'!K$2,[1]DATA!$H:$H,'Yas.Kal.Kararları(tüzel tekil)'!$C$1,[1]DATA!$I:$I,'Yas.Kal.Kararları(tüzel tekil)'!$C27),0)</f>
        <v>6</v>
      </c>
      <c r="L27" s="17">
        <f>IFERROR(SUMIFS([1]DATA!$K:$K,[1]DATA!$G:$G,'Yas.Kal.Kararları(tüzel tekil)'!L$2,[1]DATA!$H:$H,'Yas.Kal.Kararları(tüzel tekil)'!$C$1,[1]DATA!$I:$I,'Yas.Kal.Kararları(tüzel tekil)'!$C27),0)</f>
        <v>7</v>
      </c>
      <c r="M27" s="17">
        <f>IFERROR(SUMIFS([1]DATA!$K:$K,[1]DATA!$G:$G,'Yas.Kal.Kararları(tüzel tekil)'!M$2,[1]DATA!$H:$H,'Yas.Kal.Kararları(tüzel tekil)'!$C$1,[1]DATA!$I:$I,'Yas.Kal.Kararları(tüzel tekil)'!$C27),0)</f>
        <v>14</v>
      </c>
      <c r="N27" s="17"/>
      <c r="O27" s="17"/>
      <c r="P27" s="17"/>
      <c r="Q27" s="17">
        <f>IFERROR(SUMIFS([1]DATA!$Y:$Y,[1]DATA!$V:$V,'Yas.Kal.Kararları(tüzel tekil)'!$C$1,[1]DATA!$W:$W,'Yas.Kal.Kararları(tüzel tekil)'!$C27,[1]DATA!$U:$U,'Yas.Kal.Kararları(tüzel tekil)'!$C$2),0)</f>
        <v>81</v>
      </c>
      <c r="AF27" s="27"/>
    </row>
    <row r="28" spans="3:32" ht="15" customHeight="1">
      <c r="C28" s="10">
        <v>77</v>
      </c>
      <c r="D28" s="16" t="s">
        <v>42</v>
      </c>
      <c r="E28" s="17">
        <f>IFERROR(SUMIFS([1]DATA!$K:$K,[1]DATA!$G:$G,'Yas.Kal.Kararları(tüzel tekil)'!E$2,[1]DATA!$H:$H,'Yas.Kal.Kararları(tüzel tekil)'!$C$1,[1]DATA!$I:$I,'Yas.Kal.Kararları(tüzel tekil)'!$C28),0)</f>
        <v>1</v>
      </c>
      <c r="F28" s="17">
        <f>IFERROR(SUMIFS([1]DATA!$K:$K,[1]DATA!$G:$G,'Yas.Kal.Kararları(tüzel tekil)'!F$2,[1]DATA!$H:$H,'Yas.Kal.Kararları(tüzel tekil)'!$C$1,[1]DATA!$I:$I,'Yas.Kal.Kararları(tüzel tekil)'!$C28),0)</f>
        <v>3</v>
      </c>
      <c r="G28" s="17">
        <f>IFERROR(SUMIFS([1]DATA!$K:$K,[1]DATA!$G:$G,'Yas.Kal.Kararları(tüzel tekil)'!G$2,[1]DATA!$H:$H,'Yas.Kal.Kararları(tüzel tekil)'!$C$1,[1]DATA!$I:$I,'Yas.Kal.Kararları(tüzel tekil)'!$C28),0)</f>
        <v>1</v>
      </c>
      <c r="H28" s="17">
        <f>IFERROR(SUMIFS([1]DATA!$K:$K,[1]DATA!$G:$G,'Yas.Kal.Kararları(tüzel tekil)'!H$2,[1]DATA!$H:$H,'Yas.Kal.Kararları(tüzel tekil)'!$C$1,[1]DATA!$I:$I,'Yas.Kal.Kararları(tüzel tekil)'!$C28),0)</f>
        <v>1</v>
      </c>
      <c r="I28" s="17">
        <f>IFERROR(SUMIFS([1]DATA!$K:$K,[1]DATA!$G:$G,'Yas.Kal.Kararları(tüzel tekil)'!I$2,[1]DATA!$H:$H,'Yas.Kal.Kararları(tüzel tekil)'!$C$1,[1]DATA!$I:$I,'Yas.Kal.Kararları(tüzel tekil)'!$C28),0)</f>
        <v>1</v>
      </c>
      <c r="J28" s="17">
        <f>IFERROR(SUMIFS([1]DATA!$K:$K,[1]DATA!$G:$G,'Yas.Kal.Kararları(tüzel tekil)'!J$2,[1]DATA!$H:$H,'Yas.Kal.Kararları(tüzel tekil)'!$C$1,[1]DATA!$I:$I,'Yas.Kal.Kararları(tüzel tekil)'!$C28),0)</f>
        <v>3</v>
      </c>
      <c r="K28" s="17">
        <f>IFERROR(SUMIFS([1]DATA!$K:$K,[1]DATA!$G:$G,'Yas.Kal.Kararları(tüzel tekil)'!K$2,[1]DATA!$H:$H,'Yas.Kal.Kararları(tüzel tekil)'!$C$1,[1]DATA!$I:$I,'Yas.Kal.Kararları(tüzel tekil)'!$C28),0)</f>
        <v>0</v>
      </c>
      <c r="L28" s="17">
        <f>IFERROR(SUMIFS([1]DATA!$K:$K,[1]DATA!$G:$G,'Yas.Kal.Kararları(tüzel tekil)'!L$2,[1]DATA!$H:$H,'Yas.Kal.Kararları(tüzel tekil)'!$C$1,[1]DATA!$I:$I,'Yas.Kal.Kararları(tüzel tekil)'!$C28),0)</f>
        <v>1</v>
      </c>
      <c r="M28" s="17">
        <f>IFERROR(SUMIFS([1]DATA!$K:$K,[1]DATA!$G:$G,'Yas.Kal.Kararları(tüzel tekil)'!M$2,[1]DATA!$H:$H,'Yas.Kal.Kararları(tüzel tekil)'!$C$1,[1]DATA!$I:$I,'Yas.Kal.Kararları(tüzel tekil)'!$C28),0)</f>
        <v>1</v>
      </c>
      <c r="N28" s="17"/>
      <c r="O28" s="17"/>
      <c r="P28" s="17"/>
      <c r="Q28" s="17">
        <f>IFERROR(SUMIFS([1]DATA!$Y:$Y,[1]DATA!$V:$V,'Yas.Kal.Kararları(tüzel tekil)'!$C$1,[1]DATA!$W:$W,'Yas.Kal.Kararları(tüzel tekil)'!$C28,[1]DATA!$U:$U,'Yas.Kal.Kararları(tüzel tekil)'!$C$2),0)</f>
        <v>10</v>
      </c>
      <c r="AF28" s="27"/>
    </row>
    <row r="29" spans="3:32" ht="20.149999999999999" customHeight="1">
      <c r="C29" s="10" t="s">
        <v>43</v>
      </c>
      <c r="D29" s="13" t="s">
        <v>44</v>
      </c>
      <c r="E29" s="14">
        <f>IFERROR(SUMIFS([1]DATA!$R:$R,[1]DATA!$N:$N,'Yas.Kal.Kararları(tüzel tekil)'!E$2,[1]DATA!$O:$O,'Yas.Kal.Kararları(tüzel tekil)'!$C$1,[1]DATA!$P:$P,'Yas.Kal.Kararları(tüzel tekil)'!$C29),0)</f>
        <v>105</v>
      </c>
      <c r="F29" s="14">
        <f>IFERROR(SUMIFS([1]DATA!$R:$R,[1]DATA!$N:$N,'Yas.Kal.Kararları(tüzel tekil)'!F$2,[1]DATA!$O:$O,'Yas.Kal.Kararları(tüzel tekil)'!$C$1,[1]DATA!$P:$P,'Yas.Kal.Kararları(tüzel tekil)'!$C29),0)</f>
        <v>101</v>
      </c>
      <c r="G29" s="14">
        <f>IFERROR(SUMIFS([1]DATA!$R:$R,[1]DATA!$N:$N,'Yas.Kal.Kararları(tüzel tekil)'!G$2,[1]DATA!$O:$O,'Yas.Kal.Kararları(tüzel tekil)'!$C$1,[1]DATA!$P:$P,'Yas.Kal.Kararları(tüzel tekil)'!$C29),0)</f>
        <v>82</v>
      </c>
      <c r="H29" s="14">
        <f>IFERROR(SUMIFS([1]DATA!$R:$R,[1]DATA!$N:$N,'Yas.Kal.Kararları(tüzel tekil)'!H$2,[1]DATA!$O:$O,'Yas.Kal.Kararları(tüzel tekil)'!$C$1,[1]DATA!$P:$P,'Yas.Kal.Kararları(tüzel tekil)'!$C29),0)</f>
        <v>93</v>
      </c>
      <c r="I29" s="14">
        <f>IFERROR(SUMIFS([1]DATA!$R:$R,[1]DATA!$N:$N,'Yas.Kal.Kararları(tüzel tekil)'!I$2,[1]DATA!$O:$O,'Yas.Kal.Kararları(tüzel tekil)'!$C$1,[1]DATA!$P:$P,'Yas.Kal.Kararları(tüzel tekil)'!$C29),0)</f>
        <v>84</v>
      </c>
      <c r="J29" s="14">
        <f>IFERROR(SUMIFS([1]DATA!$R:$R,[1]DATA!$N:$N,'Yas.Kal.Kararları(tüzel tekil)'!J$2,[1]DATA!$O:$O,'Yas.Kal.Kararları(tüzel tekil)'!$C$1,[1]DATA!$P:$P,'Yas.Kal.Kararları(tüzel tekil)'!$C29),0)</f>
        <v>96</v>
      </c>
      <c r="K29" s="14">
        <f>IFERROR(SUMIFS([1]DATA!$R:$R,[1]DATA!$N:$N,'Yas.Kal.Kararları(tüzel tekil)'!K$2,[1]DATA!$O:$O,'Yas.Kal.Kararları(tüzel tekil)'!$C$1,[1]DATA!$P:$P,'Yas.Kal.Kararları(tüzel tekil)'!$C29),0)</f>
        <v>93</v>
      </c>
      <c r="L29" s="14">
        <f>IFERROR(SUMIFS([1]DATA!$R:$R,[1]DATA!$N:$N,'Yas.Kal.Kararları(tüzel tekil)'!L$2,[1]DATA!$O:$O,'Yas.Kal.Kararları(tüzel tekil)'!$C$1,[1]DATA!$P:$P,'Yas.Kal.Kararları(tüzel tekil)'!$C29),0)</f>
        <v>65</v>
      </c>
      <c r="M29" s="14">
        <f>IFERROR(SUMIFS([1]DATA!$R:$R,[1]DATA!$N:$N,'Yas.Kal.Kararları(tüzel tekil)'!M$2,[1]DATA!$O:$O,'Yas.Kal.Kararları(tüzel tekil)'!$C$1,[1]DATA!$P:$P,'Yas.Kal.Kararları(tüzel tekil)'!$C29),0)</f>
        <v>108</v>
      </c>
      <c r="N29" s="14"/>
      <c r="O29" s="14"/>
      <c r="P29" s="14"/>
      <c r="Q29" s="14">
        <f>IFERROR(SUMIFS([1]DATA!$AF:$AF,[1]DATA!$AC:$AC,'Yas.Kal.Kararları(tüzel tekil)'!$C$1,[1]DATA!$AD:$AD,'Yas.Kal.Kararları(tüzel tekil)'!$C29,[1]DATA!$AB:$AB,'Yas.Kal.Kararları(tüzel tekil)'!$C$2),0)</f>
        <v>668</v>
      </c>
      <c r="AF29" s="27"/>
    </row>
    <row r="30" spans="3:32" ht="15" customHeight="1">
      <c r="C30" s="10">
        <v>6</v>
      </c>
      <c r="D30" s="16" t="s">
        <v>45</v>
      </c>
      <c r="E30" s="17">
        <f>IFERROR(SUMIFS([1]DATA!$K:$K,[1]DATA!$G:$G,'Yas.Kal.Kararları(tüzel tekil)'!E$2,[1]DATA!$H:$H,'Yas.Kal.Kararları(tüzel tekil)'!$C$1,[1]DATA!$I:$I,'Yas.Kal.Kararları(tüzel tekil)'!$C30),0)</f>
        <v>49</v>
      </c>
      <c r="F30" s="17">
        <f>IFERROR(SUMIFS([1]DATA!$K:$K,[1]DATA!$G:$G,'Yas.Kal.Kararları(tüzel tekil)'!F$2,[1]DATA!$H:$H,'Yas.Kal.Kararları(tüzel tekil)'!$C$1,[1]DATA!$I:$I,'Yas.Kal.Kararları(tüzel tekil)'!$C30),0)</f>
        <v>28</v>
      </c>
      <c r="G30" s="17">
        <f>IFERROR(SUMIFS([1]DATA!$K:$K,[1]DATA!$G:$G,'Yas.Kal.Kararları(tüzel tekil)'!G$2,[1]DATA!$H:$H,'Yas.Kal.Kararları(tüzel tekil)'!$C$1,[1]DATA!$I:$I,'Yas.Kal.Kararları(tüzel tekil)'!$C30),0)</f>
        <v>27</v>
      </c>
      <c r="H30" s="17">
        <f>IFERROR(SUMIFS([1]DATA!$K:$K,[1]DATA!$G:$G,'Yas.Kal.Kararları(tüzel tekil)'!H$2,[1]DATA!$H:$H,'Yas.Kal.Kararları(tüzel tekil)'!$C$1,[1]DATA!$I:$I,'Yas.Kal.Kararları(tüzel tekil)'!$C30),0)</f>
        <v>39</v>
      </c>
      <c r="I30" s="17">
        <f>IFERROR(SUMIFS([1]DATA!$K:$K,[1]DATA!$G:$G,'Yas.Kal.Kararları(tüzel tekil)'!I$2,[1]DATA!$H:$H,'Yas.Kal.Kararları(tüzel tekil)'!$C$1,[1]DATA!$I:$I,'Yas.Kal.Kararları(tüzel tekil)'!$C30),0)</f>
        <v>38</v>
      </c>
      <c r="J30" s="17">
        <f>IFERROR(SUMIFS([1]DATA!$K:$K,[1]DATA!$G:$G,'Yas.Kal.Kararları(tüzel tekil)'!J$2,[1]DATA!$H:$H,'Yas.Kal.Kararları(tüzel tekil)'!$C$1,[1]DATA!$I:$I,'Yas.Kal.Kararları(tüzel tekil)'!$C30),0)</f>
        <v>41</v>
      </c>
      <c r="K30" s="17">
        <f>IFERROR(SUMIFS([1]DATA!$K:$K,[1]DATA!$G:$G,'Yas.Kal.Kararları(tüzel tekil)'!K$2,[1]DATA!$H:$H,'Yas.Kal.Kararları(tüzel tekil)'!$C$1,[1]DATA!$I:$I,'Yas.Kal.Kararları(tüzel tekil)'!$C30),0)</f>
        <v>33</v>
      </c>
      <c r="L30" s="17">
        <f>IFERROR(SUMIFS([1]DATA!$K:$K,[1]DATA!$G:$G,'Yas.Kal.Kararları(tüzel tekil)'!L$2,[1]DATA!$H:$H,'Yas.Kal.Kararları(tüzel tekil)'!$C$1,[1]DATA!$I:$I,'Yas.Kal.Kararları(tüzel tekil)'!$C30),0)</f>
        <v>28</v>
      </c>
      <c r="M30" s="17">
        <f>IFERROR(SUMIFS([1]DATA!$K:$K,[1]DATA!$G:$G,'Yas.Kal.Kararları(tüzel tekil)'!M$2,[1]DATA!$H:$H,'Yas.Kal.Kararları(tüzel tekil)'!$C$1,[1]DATA!$I:$I,'Yas.Kal.Kararları(tüzel tekil)'!$C30),0)</f>
        <v>57</v>
      </c>
      <c r="N30" s="17"/>
      <c r="O30" s="17"/>
      <c r="P30" s="17"/>
      <c r="Q30" s="17">
        <f>IFERROR(SUMIFS([1]DATA!$Y:$Y,[1]DATA!$V:$V,'Yas.Kal.Kararları(tüzel tekil)'!$C$1,[1]DATA!$W:$W,'Yas.Kal.Kararları(tüzel tekil)'!$C30,[1]DATA!$U:$U,'Yas.Kal.Kararları(tüzel tekil)'!$C$2),0)</f>
        <v>293</v>
      </c>
      <c r="AF30" s="27"/>
    </row>
    <row r="31" spans="3:32" ht="15" customHeight="1">
      <c r="C31" s="10">
        <v>70</v>
      </c>
      <c r="D31" s="16" t="s">
        <v>46</v>
      </c>
      <c r="E31" s="17">
        <f>IFERROR(SUMIFS([1]DATA!$K:$K,[1]DATA!$G:$G,'Yas.Kal.Kararları(tüzel tekil)'!E$2,[1]DATA!$H:$H,'Yas.Kal.Kararları(tüzel tekil)'!$C$1,[1]DATA!$I:$I,'Yas.Kal.Kararları(tüzel tekil)'!$C31),0)</f>
        <v>1</v>
      </c>
      <c r="F31" s="17">
        <f>IFERROR(SUMIFS([1]DATA!$K:$K,[1]DATA!$G:$G,'Yas.Kal.Kararları(tüzel tekil)'!F$2,[1]DATA!$H:$H,'Yas.Kal.Kararları(tüzel tekil)'!$C$1,[1]DATA!$I:$I,'Yas.Kal.Kararları(tüzel tekil)'!$C31),0)</f>
        <v>0</v>
      </c>
      <c r="G31" s="17">
        <f>IFERROR(SUMIFS([1]DATA!$K:$K,[1]DATA!$G:$G,'Yas.Kal.Kararları(tüzel tekil)'!G$2,[1]DATA!$H:$H,'Yas.Kal.Kararları(tüzel tekil)'!$C$1,[1]DATA!$I:$I,'Yas.Kal.Kararları(tüzel tekil)'!$C31),0)</f>
        <v>3</v>
      </c>
      <c r="H31" s="17">
        <f>IFERROR(SUMIFS([1]DATA!$K:$K,[1]DATA!$G:$G,'Yas.Kal.Kararları(tüzel tekil)'!H$2,[1]DATA!$H:$H,'Yas.Kal.Kararları(tüzel tekil)'!$C$1,[1]DATA!$I:$I,'Yas.Kal.Kararları(tüzel tekil)'!$C31),0)</f>
        <v>0</v>
      </c>
      <c r="I31" s="17">
        <f>IFERROR(SUMIFS([1]DATA!$K:$K,[1]DATA!$G:$G,'Yas.Kal.Kararları(tüzel tekil)'!I$2,[1]DATA!$H:$H,'Yas.Kal.Kararları(tüzel tekil)'!$C$1,[1]DATA!$I:$I,'Yas.Kal.Kararları(tüzel tekil)'!$C31),0)</f>
        <v>0</v>
      </c>
      <c r="J31" s="17">
        <f>IFERROR(SUMIFS([1]DATA!$K:$K,[1]DATA!$G:$G,'Yas.Kal.Kararları(tüzel tekil)'!J$2,[1]DATA!$H:$H,'Yas.Kal.Kararları(tüzel tekil)'!$C$1,[1]DATA!$I:$I,'Yas.Kal.Kararları(tüzel tekil)'!$C31),0)</f>
        <v>0</v>
      </c>
      <c r="K31" s="17">
        <f>IFERROR(SUMIFS([1]DATA!$K:$K,[1]DATA!$G:$G,'Yas.Kal.Kararları(tüzel tekil)'!K$2,[1]DATA!$H:$H,'Yas.Kal.Kararları(tüzel tekil)'!$C$1,[1]DATA!$I:$I,'Yas.Kal.Kararları(tüzel tekil)'!$C31),0)</f>
        <v>1</v>
      </c>
      <c r="L31" s="17">
        <f>IFERROR(SUMIFS([1]DATA!$K:$K,[1]DATA!$G:$G,'Yas.Kal.Kararları(tüzel tekil)'!L$2,[1]DATA!$H:$H,'Yas.Kal.Kararları(tüzel tekil)'!$C$1,[1]DATA!$I:$I,'Yas.Kal.Kararları(tüzel tekil)'!$C31),0)</f>
        <v>0</v>
      </c>
      <c r="M31" s="17">
        <f>IFERROR(SUMIFS([1]DATA!$K:$K,[1]DATA!$G:$G,'Yas.Kal.Kararları(tüzel tekil)'!M$2,[1]DATA!$H:$H,'Yas.Kal.Kararları(tüzel tekil)'!$C$1,[1]DATA!$I:$I,'Yas.Kal.Kararları(tüzel tekil)'!$C31),0)</f>
        <v>0</v>
      </c>
      <c r="N31" s="17"/>
      <c r="O31" s="17"/>
      <c r="P31" s="17"/>
      <c r="Q31" s="17">
        <f>IFERROR(SUMIFS([1]DATA!$Y:$Y,[1]DATA!$V:$V,'Yas.Kal.Kararları(tüzel tekil)'!$C$1,[1]DATA!$W:$W,'Yas.Kal.Kararları(tüzel tekil)'!$C31,[1]DATA!$U:$U,'Yas.Kal.Kararları(tüzel tekil)'!$C$2),0)</f>
        <v>4</v>
      </c>
      <c r="AF31" s="27"/>
    </row>
    <row r="32" spans="3:32" ht="15" customHeight="1">
      <c r="C32" s="10">
        <v>42</v>
      </c>
      <c r="D32" s="16" t="s">
        <v>47</v>
      </c>
      <c r="E32" s="17">
        <f>IFERROR(SUMIFS([1]DATA!$K:$K,[1]DATA!$G:$G,'Yas.Kal.Kararları(tüzel tekil)'!E$2,[1]DATA!$H:$H,'Yas.Kal.Kararları(tüzel tekil)'!$C$1,[1]DATA!$I:$I,'Yas.Kal.Kararları(tüzel tekil)'!$C32),0)</f>
        <v>55</v>
      </c>
      <c r="F32" s="17">
        <f>IFERROR(SUMIFS([1]DATA!$K:$K,[1]DATA!$G:$G,'Yas.Kal.Kararları(tüzel tekil)'!F$2,[1]DATA!$H:$H,'Yas.Kal.Kararları(tüzel tekil)'!$C$1,[1]DATA!$I:$I,'Yas.Kal.Kararları(tüzel tekil)'!$C32),0)</f>
        <v>73</v>
      </c>
      <c r="G32" s="17">
        <f>IFERROR(SUMIFS([1]DATA!$K:$K,[1]DATA!$G:$G,'Yas.Kal.Kararları(tüzel tekil)'!G$2,[1]DATA!$H:$H,'Yas.Kal.Kararları(tüzel tekil)'!$C$1,[1]DATA!$I:$I,'Yas.Kal.Kararları(tüzel tekil)'!$C32),0)</f>
        <v>54</v>
      </c>
      <c r="H32" s="17">
        <f>IFERROR(SUMIFS([1]DATA!$K:$K,[1]DATA!$G:$G,'Yas.Kal.Kararları(tüzel tekil)'!H$2,[1]DATA!$H:$H,'Yas.Kal.Kararları(tüzel tekil)'!$C$1,[1]DATA!$I:$I,'Yas.Kal.Kararları(tüzel tekil)'!$C32),0)</f>
        <v>55</v>
      </c>
      <c r="I32" s="17">
        <f>IFERROR(SUMIFS([1]DATA!$K:$K,[1]DATA!$G:$G,'Yas.Kal.Kararları(tüzel tekil)'!I$2,[1]DATA!$H:$H,'Yas.Kal.Kararları(tüzel tekil)'!$C$1,[1]DATA!$I:$I,'Yas.Kal.Kararları(tüzel tekil)'!$C32),0)</f>
        <v>46</v>
      </c>
      <c r="J32" s="17">
        <f>IFERROR(SUMIFS([1]DATA!$K:$K,[1]DATA!$G:$G,'Yas.Kal.Kararları(tüzel tekil)'!J$2,[1]DATA!$H:$H,'Yas.Kal.Kararları(tüzel tekil)'!$C$1,[1]DATA!$I:$I,'Yas.Kal.Kararları(tüzel tekil)'!$C32),0)</f>
        <v>56</v>
      </c>
      <c r="K32" s="17">
        <f>IFERROR(SUMIFS([1]DATA!$K:$K,[1]DATA!$G:$G,'Yas.Kal.Kararları(tüzel tekil)'!K$2,[1]DATA!$H:$H,'Yas.Kal.Kararları(tüzel tekil)'!$C$1,[1]DATA!$I:$I,'Yas.Kal.Kararları(tüzel tekil)'!$C32),0)</f>
        <v>61</v>
      </c>
      <c r="L32" s="17">
        <f>IFERROR(SUMIFS([1]DATA!$K:$K,[1]DATA!$G:$G,'Yas.Kal.Kararları(tüzel tekil)'!L$2,[1]DATA!$H:$H,'Yas.Kal.Kararları(tüzel tekil)'!$C$1,[1]DATA!$I:$I,'Yas.Kal.Kararları(tüzel tekil)'!$C32),0)</f>
        <v>39</v>
      </c>
      <c r="M32" s="17">
        <f>IFERROR(SUMIFS([1]DATA!$K:$K,[1]DATA!$G:$G,'Yas.Kal.Kararları(tüzel tekil)'!M$2,[1]DATA!$H:$H,'Yas.Kal.Kararları(tüzel tekil)'!$C$1,[1]DATA!$I:$I,'Yas.Kal.Kararları(tüzel tekil)'!$C32),0)</f>
        <v>51</v>
      </c>
      <c r="N32" s="17"/>
      <c r="O32" s="17"/>
      <c r="P32" s="17"/>
      <c r="Q32" s="17">
        <f>IFERROR(SUMIFS([1]DATA!$Y:$Y,[1]DATA!$V:$V,'Yas.Kal.Kararları(tüzel tekil)'!$C$1,[1]DATA!$W:$W,'Yas.Kal.Kararları(tüzel tekil)'!$C32,[1]DATA!$U:$U,'Yas.Kal.Kararları(tüzel tekil)'!$C$2),0)</f>
        <v>382</v>
      </c>
      <c r="AF32" s="27"/>
    </row>
    <row r="33" spans="3:32" ht="20.149999999999999" customHeight="1">
      <c r="C33" s="10" t="s">
        <v>48</v>
      </c>
      <c r="D33" s="13" t="s">
        <v>48</v>
      </c>
      <c r="E33" s="14">
        <f>IFERROR(SUMIFS([1]DATA!$R:$R,[1]DATA!$N:$N,'Yas.Kal.Kararları(tüzel tekil)'!E$2,[1]DATA!$O:$O,'Yas.Kal.Kararları(tüzel tekil)'!$C$1,[1]DATA!$P:$P,'Yas.Kal.Kararları(tüzel tekil)'!$C33),0)</f>
        <v>84</v>
      </c>
      <c r="F33" s="14">
        <f>IFERROR(SUMIFS([1]DATA!$R:$R,[1]DATA!$N:$N,'Yas.Kal.Kararları(tüzel tekil)'!F$2,[1]DATA!$O:$O,'Yas.Kal.Kararları(tüzel tekil)'!$C$1,[1]DATA!$P:$P,'Yas.Kal.Kararları(tüzel tekil)'!$C33),0)</f>
        <v>94</v>
      </c>
      <c r="G33" s="14">
        <f>IFERROR(SUMIFS([1]DATA!$R:$R,[1]DATA!$N:$N,'Yas.Kal.Kararları(tüzel tekil)'!G$2,[1]DATA!$O:$O,'Yas.Kal.Kararları(tüzel tekil)'!$C$1,[1]DATA!$P:$P,'Yas.Kal.Kararları(tüzel tekil)'!$C33),0)</f>
        <v>77</v>
      </c>
      <c r="H33" s="14">
        <f>IFERROR(SUMIFS([1]DATA!$R:$R,[1]DATA!$N:$N,'Yas.Kal.Kararları(tüzel tekil)'!H$2,[1]DATA!$O:$O,'Yas.Kal.Kararları(tüzel tekil)'!$C$1,[1]DATA!$P:$P,'Yas.Kal.Kararları(tüzel tekil)'!$C33),0)</f>
        <v>81</v>
      </c>
      <c r="I33" s="14">
        <f>IFERROR(SUMIFS([1]DATA!$R:$R,[1]DATA!$N:$N,'Yas.Kal.Kararları(tüzel tekil)'!I$2,[1]DATA!$O:$O,'Yas.Kal.Kararları(tüzel tekil)'!$C$1,[1]DATA!$P:$P,'Yas.Kal.Kararları(tüzel tekil)'!$C33),0)</f>
        <v>79</v>
      </c>
      <c r="J33" s="14">
        <f>IFERROR(SUMIFS([1]DATA!$R:$R,[1]DATA!$N:$N,'Yas.Kal.Kararları(tüzel tekil)'!J$2,[1]DATA!$O:$O,'Yas.Kal.Kararları(tüzel tekil)'!$C$1,[1]DATA!$P:$P,'Yas.Kal.Kararları(tüzel tekil)'!$C33),0)</f>
        <v>93</v>
      </c>
      <c r="K33" s="14">
        <f>IFERROR(SUMIFS([1]DATA!$R:$R,[1]DATA!$N:$N,'Yas.Kal.Kararları(tüzel tekil)'!K$2,[1]DATA!$O:$O,'Yas.Kal.Kararları(tüzel tekil)'!$C$1,[1]DATA!$P:$P,'Yas.Kal.Kararları(tüzel tekil)'!$C33),0)</f>
        <v>59</v>
      </c>
      <c r="L33" s="14">
        <f>IFERROR(SUMIFS([1]DATA!$R:$R,[1]DATA!$N:$N,'Yas.Kal.Kararları(tüzel tekil)'!L$2,[1]DATA!$O:$O,'Yas.Kal.Kararları(tüzel tekil)'!$C$1,[1]DATA!$P:$P,'Yas.Kal.Kararları(tüzel tekil)'!$C33),0)</f>
        <v>53</v>
      </c>
      <c r="M33" s="14">
        <f>IFERROR(SUMIFS([1]DATA!$R:$R,[1]DATA!$N:$N,'Yas.Kal.Kararları(tüzel tekil)'!M$2,[1]DATA!$O:$O,'Yas.Kal.Kararları(tüzel tekil)'!$C$1,[1]DATA!$P:$P,'Yas.Kal.Kararları(tüzel tekil)'!$C33),0)</f>
        <v>72</v>
      </c>
      <c r="N33" s="14"/>
      <c r="O33" s="14"/>
      <c r="P33" s="14"/>
      <c r="Q33" s="14">
        <f>IFERROR(SUMIFS([1]DATA!$AF:$AF,[1]DATA!$AC:$AC,'Yas.Kal.Kararları(tüzel tekil)'!$C$1,[1]DATA!$AD:$AD,'Yas.Kal.Kararları(tüzel tekil)'!$C33,[1]DATA!$AB:$AB,'Yas.Kal.Kararları(tüzel tekil)'!$C$2),0)</f>
        <v>570</v>
      </c>
      <c r="AF33" s="27"/>
    </row>
    <row r="34" spans="3:32" ht="15" customHeight="1">
      <c r="C34" s="10">
        <v>1</v>
      </c>
      <c r="D34" s="16" t="s">
        <v>49</v>
      </c>
      <c r="E34" s="17">
        <f>IFERROR(SUMIFS([1]DATA!$K:$K,[1]DATA!$G:$G,'Yas.Kal.Kararları(tüzel tekil)'!E$2,[1]DATA!$H:$H,'Yas.Kal.Kararları(tüzel tekil)'!$C$1,[1]DATA!$I:$I,'Yas.Kal.Kararları(tüzel tekil)'!$C34),0)</f>
        <v>11</v>
      </c>
      <c r="F34" s="17">
        <f>IFERROR(SUMIFS([1]DATA!$K:$K,[1]DATA!$G:$G,'Yas.Kal.Kararları(tüzel tekil)'!F$2,[1]DATA!$H:$H,'Yas.Kal.Kararları(tüzel tekil)'!$C$1,[1]DATA!$I:$I,'Yas.Kal.Kararları(tüzel tekil)'!$C34),0)</f>
        <v>11</v>
      </c>
      <c r="G34" s="17">
        <f>IFERROR(SUMIFS([1]DATA!$K:$K,[1]DATA!$G:$G,'Yas.Kal.Kararları(tüzel tekil)'!G$2,[1]DATA!$H:$H,'Yas.Kal.Kararları(tüzel tekil)'!$C$1,[1]DATA!$I:$I,'Yas.Kal.Kararları(tüzel tekil)'!$C34),0)</f>
        <v>12</v>
      </c>
      <c r="H34" s="17">
        <f>IFERROR(SUMIFS([1]DATA!$K:$K,[1]DATA!$G:$G,'Yas.Kal.Kararları(tüzel tekil)'!H$2,[1]DATA!$H:$H,'Yas.Kal.Kararları(tüzel tekil)'!$C$1,[1]DATA!$I:$I,'Yas.Kal.Kararları(tüzel tekil)'!$C34),0)</f>
        <v>13</v>
      </c>
      <c r="I34" s="17">
        <f>IFERROR(SUMIFS([1]DATA!$K:$K,[1]DATA!$G:$G,'Yas.Kal.Kararları(tüzel tekil)'!I$2,[1]DATA!$H:$H,'Yas.Kal.Kararları(tüzel tekil)'!$C$1,[1]DATA!$I:$I,'Yas.Kal.Kararları(tüzel tekil)'!$C34),0)</f>
        <v>6</v>
      </c>
      <c r="J34" s="17">
        <f>IFERROR(SUMIFS([1]DATA!$K:$K,[1]DATA!$G:$G,'Yas.Kal.Kararları(tüzel tekil)'!J$2,[1]DATA!$H:$H,'Yas.Kal.Kararları(tüzel tekil)'!$C$1,[1]DATA!$I:$I,'Yas.Kal.Kararları(tüzel tekil)'!$C34),0)</f>
        <v>8</v>
      </c>
      <c r="K34" s="17">
        <f>IFERROR(SUMIFS([1]DATA!$K:$K,[1]DATA!$G:$G,'Yas.Kal.Kararları(tüzel tekil)'!K$2,[1]DATA!$H:$H,'Yas.Kal.Kararları(tüzel tekil)'!$C$1,[1]DATA!$I:$I,'Yas.Kal.Kararları(tüzel tekil)'!$C34),0)</f>
        <v>5</v>
      </c>
      <c r="L34" s="17">
        <f>IFERROR(SUMIFS([1]DATA!$K:$K,[1]DATA!$G:$G,'Yas.Kal.Kararları(tüzel tekil)'!L$2,[1]DATA!$H:$H,'Yas.Kal.Kararları(tüzel tekil)'!$C$1,[1]DATA!$I:$I,'Yas.Kal.Kararları(tüzel tekil)'!$C34),0)</f>
        <v>7</v>
      </c>
      <c r="M34" s="17">
        <f>IFERROR(SUMIFS([1]DATA!$K:$K,[1]DATA!$G:$G,'Yas.Kal.Kararları(tüzel tekil)'!M$2,[1]DATA!$H:$H,'Yas.Kal.Kararları(tüzel tekil)'!$C$1,[1]DATA!$I:$I,'Yas.Kal.Kararları(tüzel tekil)'!$C34),0)</f>
        <v>10</v>
      </c>
      <c r="N34" s="17"/>
      <c r="O34" s="17"/>
      <c r="P34" s="17"/>
      <c r="Q34" s="17">
        <f>IFERROR(SUMIFS([1]DATA!$Y:$Y,[1]DATA!$V:$V,'Yas.Kal.Kararları(tüzel tekil)'!$C$1,[1]DATA!$W:$W,'Yas.Kal.Kararları(tüzel tekil)'!$C34,[1]DATA!$U:$U,'Yas.Kal.Kararları(tüzel tekil)'!$C$2),0)</f>
        <v>75</v>
      </c>
      <c r="AF34" s="27"/>
    </row>
    <row r="35" spans="3:32" ht="15" customHeight="1">
      <c r="C35" s="10">
        <v>7</v>
      </c>
      <c r="D35" s="16" t="s">
        <v>50</v>
      </c>
      <c r="E35" s="17">
        <f>IFERROR(SUMIFS([1]DATA!$K:$K,[1]DATA!$G:$G,'Yas.Kal.Kararları(tüzel tekil)'!E$2,[1]DATA!$H:$H,'Yas.Kal.Kararları(tüzel tekil)'!$C$1,[1]DATA!$I:$I,'Yas.Kal.Kararları(tüzel tekil)'!$C35),0)</f>
        <v>39</v>
      </c>
      <c r="F35" s="17">
        <f>IFERROR(SUMIFS([1]DATA!$K:$K,[1]DATA!$G:$G,'Yas.Kal.Kararları(tüzel tekil)'!F$2,[1]DATA!$H:$H,'Yas.Kal.Kararları(tüzel tekil)'!$C$1,[1]DATA!$I:$I,'Yas.Kal.Kararları(tüzel tekil)'!$C35),0)</f>
        <v>53</v>
      </c>
      <c r="G35" s="17">
        <f>IFERROR(SUMIFS([1]DATA!$K:$K,[1]DATA!$G:$G,'Yas.Kal.Kararları(tüzel tekil)'!G$2,[1]DATA!$H:$H,'Yas.Kal.Kararları(tüzel tekil)'!$C$1,[1]DATA!$I:$I,'Yas.Kal.Kararları(tüzel tekil)'!$C35),0)</f>
        <v>38</v>
      </c>
      <c r="H35" s="17">
        <f>IFERROR(SUMIFS([1]DATA!$K:$K,[1]DATA!$G:$G,'Yas.Kal.Kararları(tüzel tekil)'!H$2,[1]DATA!$H:$H,'Yas.Kal.Kararları(tüzel tekil)'!$C$1,[1]DATA!$I:$I,'Yas.Kal.Kararları(tüzel tekil)'!$C35),0)</f>
        <v>47</v>
      </c>
      <c r="I35" s="17">
        <f>IFERROR(SUMIFS([1]DATA!$K:$K,[1]DATA!$G:$G,'Yas.Kal.Kararları(tüzel tekil)'!I$2,[1]DATA!$H:$H,'Yas.Kal.Kararları(tüzel tekil)'!$C$1,[1]DATA!$I:$I,'Yas.Kal.Kararları(tüzel tekil)'!$C35),0)</f>
        <v>42</v>
      </c>
      <c r="J35" s="17">
        <f>IFERROR(SUMIFS([1]DATA!$K:$K,[1]DATA!$G:$G,'Yas.Kal.Kararları(tüzel tekil)'!J$2,[1]DATA!$H:$H,'Yas.Kal.Kararları(tüzel tekil)'!$C$1,[1]DATA!$I:$I,'Yas.Kal.Kararları(tüzel tekil)'!$C35),0)</f>
        <v>55</v>
      </c>
      <c r="K35" s="17">
        <f>IFERROR(SUMIFS([1]DATA!$K:$K,[1]DATA!$G:$G,'Yas.Kal.Kararları(tüzel tekil)'!K$2,[1]DATA!$H:$H,'Yas.Kal.Kararları(tüzel tekil)'!$C$1,[1]DATA!$I:$I,'Yas.Kal.Kararları(tüzel tekil)'!$C35),0)</f>
        <v>34</v>
      </c>
      <c r="L35" s="17">
        <f>IFERROR(SUMIFS([1]DATA!$K:$K,[1]DATA!$G:$G,'Yas.Kal.Kararları(tüzel tekil)'!L$2,[1]DATA!$H:$H,'Yas.Kal.Kararları(tüzel tekil)'!$C$1,[1]DATA!$I:$I,'Yas.Kal.Kararları(tüzel tekil)'!$C35),0)</f>
        <v>29</v>
      </c>
      <c r="M35" s="17">
        <f>IFERROR(SUMIFS([1]DATA!$K:$K,[1]DATA!$G:$G,'Yas.Kal.Kararları(tüzel tekil)'!M$2,[1]DATA!$H:$H,'Yas.Kal.Kararları(tüzel tekil)'!$C$1,[1]DATA!$I:$I,'Yas.Kal.Kararları(tüzel tekil)'!$C35),0)</f>
        <v>38</v>
      </c>
      <c r="N35" s="17"/>
      <c r="O35" s="17"/>
      <c r="P35" s="17"/>
      <c r="Q35" s="17">
        <f>IFERROR(SUMIFS([1]DATA!$Y:$Y,[1]DATA!$V:$V,'Yas.Kal.Kararları(tüzel tekil)'!$C$1,[1]DATA!$W:$W,'Yas.Kal.Kararları(tüzel tekil)'!$C35,[1]DATA!$U:$U,'Yas.Kal.Kararları(tüzel tekil)'!$C$2),0)</f>
        <v>299</v>
      </c>
      <c r="AF35" s="27"/>
    </row>
    <row r="36" spans="3:32" ht="15" customHeight="1">
      <c r="C36" s="10">
        <v>15</v>
      </c>
      <c r="D36" s="16" t="s">
        <v>51</v>
      </c>
      <c r="E36" s="17">
        <f>IFERROR(SUMIFS([1]DATA!$K:$K,[1]DATA!$G:$G,'Yas.Kal.Kararları(tüzel tekil)'!E$2,[1]DATA!$H:$H,'Yas.Kal.Kararları(tüzel tekil)'!$C$1,[1]DATA!$I:$I,'Yas.Kal.Kararları(tüzel tekil)'!$C36),0)</f>
        <v>1</v>
      </c>
      <c r="F36" s="17">
        <f>IFERROR(SUMIFS([1]DATA!$K:$K,[1]DATA!$G:$G,'Yas.Kal.Kararları(tüzel tekil)'!F$2,[1]DATA!$H:$H,'Yas.Kal.Kararları(tüzel tekil)'!$C$1,[1]DATA!$I:$I,'Yas.Kal.Kararları(tüzel tekil)'!$C36),0)</f>
        <v>0</v>
      </c>
      <c r="G36" s="17">
        <f>IFERROR(SUMIFS([1]DATA!$K:$K,[1]DATA!$G:$G,'Yas.Kal.Kararları(tüzel tekil)'!G$2,[1]DATA!$H:$H,'Yas.Kal.Kararları(tüzel tekil)'!$C$1,[1]DATA!$I:$I,'Yas.Kal.Kararları(tüzel tekil)'!$C36),0)</f>
        <v>0</v>
      </c>
      <c r="H36" s="17">
        <f>IFERROR(SUMIFS([1]DATA!$K:$K,[1]DATA!$G:$G,'Yas.Kal.Kararları(tüzel tekil)'!H$2,[1]DATA!$H:$H,'Yas.Kal.Kararları(tüzel tekil)'!$C$1,[1]DATA!$I:$I,'Yas.Kal.Kararları(tüzel tekil)'!$C36),0)</f>
        <v>0</v>
      </c>
      <c r="I36" s="17">
        <f>IFERROR(SUMIFS([1]DATA!$K:$K,[1]DATA!$G:$G,'Yas.Kal.Kararları(tüzel tekil)'!I$2,[1]DATA!$H:$H,'Yas.Kal.Kararları(tüzel tekil)'!$C$1,[1]DATA!$I:$I,'Yas.Kal.Kararları(tüzel tekil)'!$C36),0)</f>
        <v>0</v>
      </c>
      <c r="J36" s="17">
        <f>IFERROR(SUMIFS([1]DATA!$K:$K,[1]DATA!$G:$G,'Yas.Kal.Kararları(tüzel tekil)'!J$2,[1]DATA!$H:$H,'Yas.Kal.Kararları(tüzel tekil)'!$C$1,[1]DATA!$I:$I,'Yas.Kal.Kararları(tüzel tekil)'!$C36),0)</f>
        <v>0</v>
      </c>
      <c r="K36" s="17">
        <f>IFERROR(SUMIFS([1]DATA!$K:$K,[1]DATA!$G:$G,'Yas.Kal.Kararları(tüzel tekil)'!K$2,[1]DATA!$H:$H,'Yas.Kal.Kararları(tüzel tekil)'!$C$1,[1]DATA!$I:$I,'Yas.Kal.Kararları(tüzel tekil)'!$C36),0)</f>
        <v>0</v>
      </c>
      <c r="L36" s="17">
        <f>IFERROR(SUMIFS([1]DATA!$K:$K,[1]DATA!$G:$G,'Yas.Kal.Kararları(tüzel tekil)'!L$2,[1]DATA!$H:$H,'Yas.Kal.Kararları(tüzel tekil)'!$C$1,[1]DATA!$I:$I,'Yas.Kal.Kararları(tüzel tekil)'!$C36),0)</f>
        <v>0</v>
      </c>
      <c r="M36" s="17">
        <f>IFERROR(SUMIFS([1]DATA!$K:$K,[1]DATA!$G:$G,'Yas.Kal.Kararları(tüzel tekil)'!M$2,[1]DATA!$H:$H,'Yas.Kal.Kararları(tüzel tekil)'!$C$1,[1]DATA!$I:$I,'Yas.Kal.Kararları(tüzel tekil)'!$C36),0)</f>
        <v>0</v>
      </c>
      <c r="N36" s="17"/>
      <c r="O36" s="17"/>
      <c r="P36" s="17"/>
      <c r="Q36" s="17">
        <f>IFERROR(SUMIFS([1]DATA!$Y:$Y,[1]DATA!$V:$V,'Yas.Kal.Kararları(tüzel tekil)'!$C$1,[1]DATA!$W:$W,'Yas.Kal.Kararları(tüzel tekil)'!$C36,[1]DATA!$U:$U,'Yas.Kal.Kararları(tüzel tekil)'!$C$2),0)</f>
        <v>1</v>
      </c>
      <c r="AF36" s="27"/>
    </row>
    <row r="37" spans="3:32" ht="15" customHeight="1">
      <c r="C37" s="10">
        <v>31</v>
      </c>
      <c r="D37" s="16" t="s">
        <v>52</v>
      </c>
      <c r="E37" s="17">
        <f>IFERROR(SUMIFS([1]DATA!$K:$K,[1]DATA!$G:$G,'Yas.Kal.Kararları(tüzel tekil)'!E$2,[1]DATA!$H:$H,'Yas.Kal.Kararları(tüzel tekil)'!$C$1,[1]DATA!$I:$I,'Yas.Kal.Kararları(tüzel tekil)'!$C37),0)</f>
        <v>3</v>
      </c>
      <c r="F37" s="17">
        <f>IFERROR(SUMIFS([1]DATA!$K:$K,[1]DATA!$G:$G,'Yas.Kal.Kararları(tüzel tekil)'!F$2,[1]DATA!$H:$H,'Yas.Kal.Kararları(tüzel tekil)'!$C$1,[1]DATA!$I:$I,'Yas.Kal.Kararları(tüzel tekil)'!$C37),0)</f>
        <v>2</v>
      </c>
      <c r="G37" s="17">
        <f>IFERROR(SUMIFS([1]DATA!$K:$K,[1]DATA!$G:$G,'Yas.Kal.Kararları(tüzel tekil)'!G$2,[1]DATA!$H:$H,'Yas.Kal.Kararları(tüzel tekil)'!$C$1,[1]DATA!$I:$I,'Yas.Kal.Kararları(tüzel tekil)'!$C37),0)</f>
        <v>3</v>
      </c>
      <c r="H37" s="17">
        <f>IFERROR(SUMIFS([1]DATA!$K:$K,[1]DATA!$G:$G,'Yas.Kal.Kararları(tüzel tekil)'!H$2,[1]DATA!$H:$H,'Yas.Kal.Kararları(tüzel tekil)'!$C$1,[1]DATA!$I:$I,'Yas.Kal.Kararları(tüzel tekil)'!$C37),0)</f>
        <v>1</v>
      </c>
      <c r="I37" s="17">
        <f>IFERROR(SUMIFS([1]DATA!$K:$K,[1]DATA!$G:$G,'Yas.Kal.Kararları(tüzel tekil)'!I$2,[1]DATA!$H:$H,'Yas.Kal.Kararları(tüzel tekil)'!$C$1,[1]DATA!$I:$I,'Yas.Kal.Kararları(tüzel tekil)'!$C37),0)</f>
        <v>2</v>
      </c>
      <c r="J37" s="17">
        <f>IFERROR(SUMIFS([1]DATA!$K:$K,[1]DATA!$G:$G,'Yas.Kal.Kararları(tüzel tekil)'!J$2,[1]DATA!$H:$H,'Yas.Kal.Kararları(tüzel tekil)'!$C$1,[1]DATA!$I:$I,'Yas.Kal.Kararları(tüzel tekil)'!$C37),0)</f>
        <v>4</v>
      </c>
      <c r="K37" s="17">
        <f>IFERROR(SUMIFS([1]DATA!$K:$K,[1]DATA!$G:$G,'Yas.Kal.Kararları(tüzel tekil)'!K$2,[1]DATA!$H:$H,'Yas.Kal.Kararları(tüzel tekil)'!$C$1,[1]DATA!$I:$I,'Yas.Kal.Kararları(tüzel tekil)'!$C37),0)</f>
        <v>2</v>
      </c>
      <c r="L37" s="17">
        <f>IFERROR(SUMIFS([1]DATA!$K:$K,[1]DATA!$G:$G,'Yas.Kal.Kararları(tüzel tekil)'!L$2,[1]DATA!$H:$H,'Yas.Kal.Kararları(tüzel tekil)'!$C$1,[1]DATA!$I:$I,'Yas.Kal.Kararları(tüzel tekil)'!$C37),0)</f>
        <v>4</v>
      </c>
      <c r="M37" s="17">
        <f>IFERROR(SUMIFS([1]DATA!$K:$K,[1]DATA!$G:$G,'Yas.Kal.Kararları(tüzel tekil)'!M$2,[1]DATA!$H:$H,'Yas.Kal.Kararları(tüzel tekil)'!$C$1,[1]DATA!$I:$I,'Yas.Kal.Kararları(tüzel tekil)'!$C37),0)</f>
        <v>6</v>
      </c>
      <c r="N37" s="17"/>
      <c r="O37" s="17"/>
      <c r="P37" s="17"/>
      <c r="Q37" s="17">
        <f>IFERROR(SUMIFS([1]DATA!$Y:$Y,[1]DATA!$V:$V,'Yas.Kal.Kararları(tüzel tekil)'!$C$1,[1]DATA!$W:$W,'Yas.Kal.Kararları(tüzel tekil)'!$C37,[1]DATA!$U:$U,'Yas.Kal.Kararları(tüzel tekil)'!$C$2),0)</f>
        <v>25</v>
      </c>
      <c r="AF37" s="27"/>
    </row>
    <row r="38" spans="3:32" ht="15" customHeight="1">
      <c r="C38" s="10">
        <v>32</v>
      </c>
      <c r="D38" s="16" t="s">
        <v>53</v>
      </c>
      <c r="E38" s="17">
        <f>IFERROR(SUMIFS([1]DATA!$K:$K,[1]DATA!$G:$G,'Yas.Kal.Kararları(tüzel tekil)'!E$2,[1]DATA!$H:$H,'Yas.Kal.Kararları(tüzel tekil)'!$C$1,[1]DATA!$I:$I,'Yas.Kal.Kararları(tüzel tekil)'!$C38),0)</f>
        <v>6</v>
      </c>
      <c r="F38" s="17">
        <f>IFERROR(SUMIFS([1]DATA!$K:$K,[1]DATA!$G:$G,'Yas.Kal.Kararları(tüzel tekil)'!F$2,[1]DATA!$H:$H,'Yas.Kal.Kararları(tüzel tekil)'!$C$1,[1]DATA!$I:$I,'Yas.Kal.Kararları(tüzel tekil)'!$C38),0)</f>
        <v>3</v>
      </c>
      <c r="G38" s="17">
        <f>IFERROR(SUMIFS([1]DATA!$K:$K,[1]DATA!$G:$G,'Yas.Kal.Kararları(tüzel tekil)'!G$2,[1]DATA!$H:$H,'Yas.Kal.Kararları(tüzel tekil)'!$C$1,[1]DATA!$I:$I,'Yas.Kal.Kararları(tüzel tekil)'!$C38),0)</f>
        <v>1</v>
      </c>
      <c r="H38" s="17">
        <f>IFERROR(SUMIFS([1]DATA!$K:$K,[1]DATA!$G:$G,'Yas.Kal.Kararları(tüzel tekil)'!H$2,[1]DATA!$H:$H,'Yas.Kal.Kararları(tüzel tekil)'!$C$1,[1]DATA!$I:$I,'Yas.Kal.Kararları(tüzel tekil)'!$C38),0)</f>
        <v>1</v>
      </c>
      <c r="I38" s="17">
        <f>IFERROR(SUMIFS([1]DATA!$K:$K,[1]DATA!$G:$G,'Yas.Kal.Kararları(tüzel tekil)'!I$2,[1]DATA!$H:$H,'Yas.Kal.Kararları(tüzel tekil)'!$C$1,[1]DATA!$I:$I,'Yas.Kal.Kararları(tüzel tekil)'!$C38),0)</f>
        <v>6</v>
      </c>
      <c r="J38" s="17">
        <f>IFERROR(SUMIFS([1]DATA!$K:$K,[1]DATA!$G:$G,'Yas.Kal.Kararları(tüzel tekil)'!J$2,[1]DATA!$H:$H,'Yas.Kal.Kararları(tüzel tekil)'!$C$1,[1]DATA!$I:$I,'Yas.Kal.Kararları(tüzel tekil)'!$C38),0)</f>
        <v>1</v>
      </c>
      <c r="K38" s="17">
        <f>IFERROR(SUMIFS([1]DATA!$K:$K,[1]DATA!$G:$G,'Yas.Kal.Kararları(tüzel tekil)'!K$2,[1]DATA!$H:$H,'Yas.Kal.Kararları(tüzel tekil)'!$C$1,[1]DATA!$I:$I,'Yas.Kal.Kararları(tüzel tekil)'!$C38),0)</f>
        <v>2</v>
      </c>
      <c r="L38" s="17">
        <f>IFERROR(SUMIFS([1]DATA!$K:$K,[1]DATA!$G:$G,'Yas.Kal.Kararları(tüzel tekil)'!L$2,[1]DATA!$H:$H,'Yas.Kal.Kararları(tüzel tekil)'!$C$1,[1]DATA!$I:$I,'Yas.Kal.Kararları(tüzel tekil)'!$C38),0)</f>
        <v>2</v>
      </c>
      <c r="M38" s="17">
        <f>IFERROR(SUMIFS([1]DATA!$K:$K,[1]DATA!$G:$G,'Yas.Kal.Kararları(tüzel tekil)'!M$2,[1]DATA!$H:$H,'Yas.Kal.Kararları(tüzel tekil)'!$C$1,[1]DATA!$I:$I,'Yas.Kal.Kararları(tüzel tekil)'!$C38),0)</f>
        <v>2</v>
      </c>
      <c r="N38" s="17"/>
      <c r="O38" s="17"/>
      <c r="P38" s="17"/>
      <c r="Q38" s="17">
        <f>IFERROR(SUMIFS([1]DATA!$Y:$Y,[1]DATA!$V:$V,'Yas.Kal.Kararları(tüzel tekil)'!$C$1,[1]DATA!$W:$W,'Yas.Kal.Kararları(tüzel tekil)'!$C38,[1]DATA!$U:$U,'Yas.Kal.Kararları(tüzel tekil)'!$C$2),0)</f>
        <v>21</v>
      </c>
      <c r="AF38" s="27"/>
    </row>
    <row r="39" spans="3:32" ht="15" customHeight="1">
      <c r="C39" s="10">
        <v>33</v>
      </c>
      <c r="D39" s="16" t="s">
        <v>54</v>
      </c>
      <c r="E39" s="17">
        <f>IFERROR(SUMIFS([1]DATA!$K:$K,[1]DATA!$G:$G,'Yas.Kal.Kararları(tüzel tekil)'!E$2,[1]DATA!$H:$H,'Yas.Kal.Kararları(tüzel tekil)'!$C$1,[1]DATA!$I:$I,'Yas.Kal.Kararları(tüzel tekil)'!$C39),0)</f>
        <v>15</v>
      </c>
      <c r="F39" s="17">
        <f>IFERROR(SUMIFS([1]DATA!$K:$K,[1]DATA!$G:$G,'Yas.Kal.Kararları(tüzel tekil)'!F$2,[1]DATA!$H:$H,'Yas.Kal.Kararları(tüzel tekil)'!$C$1,[1]DATA!$I:$I,'Yas.Kal.Kararları(tüzel tekil)'!$C39),0)</f>
        <v>17</v>
      </c>
      <c r="G39" s="17">
        <f>IFERROR(SUMIFS([1]DATA!$K:$K,[1]DATA!$G:$G,'Yas.Kal.Kararları(tüzel tekil)'!G$2,[1]DATA!$H:$H,'Yas.Kal.Kararları(tüzel tekil)'!$C$1,[1]DATA!$I:$I,'Yas.Kal.Kararları(tüzel tekil)'!$C39),0)</f>
        <v>14</v>
      </c>
      <c r="H39" s="17">
        <f>IFERROR(SUMIFS([1]DATA!$K:$K,[1]DATA!$G:$G,'Yas.Kal.Kararları(tüzel tekil)'!H$2,[1]DATA!$H:$H,'Yas.Kal.Kararları(tüzel tekil)'!$C$1,[1]DATA!$I:$I,'Yas.Kal.Kararları(tüzel tekil)'!$C39),0)</f>
        <v>17</v>
      </c>
      <c r="I39" s="17">
        <f>IFERROR(SUMIFS([1]DATA!$K:$K,[1]DATA!$G:$G,'Yas.Kal.Kararları(tüzel tekil)'!I$2,[1]DATA!$H:$H,'Yas.Kal.Kararları(tüzel tekil)'!$C$1,[1]DATA!$I:$I,'Yas.Kal.Kararları(tüzel tekil)'!$C39),0)</f>
        <v>17</v>
      </c>
      <c r="J39" s="17">
        <f>IFERROR(SUMIFS([1]DATA!$K:$K,[1]DATA!$G:$G,'Yas.Kal.Kararları(tüzel tekil)'!J$2,[1]DATA!$H:$H,'Yas.Kal.Kararları(tüzel tekil)'!$C$1,[1]DATA!$I:$I,'Yas.Kal.Kararları(tüzel tekil)'!$C39),0)</f>
        <v>20</v>
      </c>
      <c r="K39" s="17">
        <f>IFERROR(SUMIFS([1]DATA!$K:$K,[1]DATA!$G:$G,'Yas.Kal.Kararları(tüzel tekil)'!K$2,[1]DATA!$H:$H,'Yas.Kal.Kararları(tüzel tekil)'!$C$1,[1]DATA!$I:$I,'Yas.Kal.Kararları(tüzel tekil)'!$C39),0)</f>
        <v>11</v>
      </c>
      <c r="L39" s="17">
        <f>IFERROR(SUMIFS([1]DATA!$K:$K,[1]DATA!$G:$G,'Yas.Kal.Kararları(tüzel tekil)'!L$2,[1]DATA!$H:$H,'Yas.Kal.Kararları(tüzel tekil)'!$C$1,[1]DATA!$I:$I,'Yas.Kal.Kararları(tüzel tekil)'!$C39),0)</f>
        <v>10</v>
      </c>
      <c r="M39" s="17">
        <f>IFERROR(SUMIFS([1]DATA!$K:$K,[1]DATA!$G:$G,'Yas.Kal.Kararları(tüzel tekil)'!M$2,[1]DATA!$H:$H,'Yas.Kal.Kararları(tüzel tekil)'!$C$1,[1]DATA!$I:$I,'Yas.Kal.Kararları(tüzel tekil)'!$C39),0)</f>
        <v>11</v>
      </c>
      <c r="N39" s="17"/>
      <c r="O39" s="17"/>
      <c r="P39" s="17"/>
      <c r="Q39" s="17">
        <f>IFERROR(SUMIFS([1]DATA!$Y:$Y,[1]DATA!$V:$V,'Yas.Kal.Kararları(tüzel tekil)'!$C$1,[1]DATA!$W:$W,'Yas.Kal.Kararları(tüzel tekil)'!$C39,[1]DATA!$U:$U,'Yas.Kal.Kararları(tüzel tekil)'!$C$2),0)</f>
        <v>118</v>
      </c>
      <c r="AF39" s="27"/>
    </row>
    <row r="40" spans="3:32" ht="15" customHeight="1">
      <c r="C40" s="10">
        <v>46</v>
      </c>
      <c r="D40" s="16" t="s">
        <v>55</v>
      </c>
      <c r="E40" s="17">
        <f>IFERROR(SUMIFS([1]DATA!$K:$K,[1]DATA!$G:$G,'Yas.Kal.Kararları(tüzel tekil)'!E$2,[1]DATA!$H:$H,'Yas.Kal.Kararları(tüzel tekil)'!$C$1,[1]DATA!$I:$I,'Yas.Kal.Kararları(tüzel tekil)'!$C40),0)</f>
        <v>10</v>
      </c>
      <c r="F40" s="17">
        <f>IFERROR(SUMIFS([1]DATA!$K:$K,[1]DATA!$G:$G,'Yas.Kal.Kararları(tüzel tekil)'!F$2,[1]DATA!$H:$H,'Yas.Kal.Kararları(tüzel tekil)'!$C$1,[1]DATA!$I:$I,'Yas.Kal.Kararları(tüzel tekil)'!$C40),0)</f>
        <v>7</v>
      </c>
      <c r="G40" s="17">
        <f>IFERROR(SUMIFS([1]DATA!$K:$K,[1]DATA!$G:$G,'Yas.Kal.Kararları(tüzel tekil)'!G$2,[1]DATA!$H:$H,'Yas.Kal.Kararları(tüzel tekil)'!$C$1,[1]DATA!$I:$I,'Yas.Kal.Kararları(tüzel tekil)'!$C40),0)</f>
        <v>7</v>
      </c>
      <c r="H40" s="17">
        <f>IFERROR(SUMIFS([1]DATA!$K:$K,[1]DATA!$G:$G,'Yas.Kal.Kararları(tüzel tekil)'!H$2,[1]DATA!$H:$H,'Yas.Kal.Kararları(tüzel tekil)'!$C$1,[1]DATA!$I:$I,'Yas.Kal.Kararları(tüzel tekil)'!$C40),0)</f>
        <v>1</v>
      </c>
      <c r="I40" s="17">
        <f>IFERROR(SUMIFS([1]DATA!$K:$K,[1]DATA!$G:$G,'Yas.Kal.Kararları(tüzel tekil)'!I$2,[1]DATA!$H:$H,'Yas.Kal.Kararları(tüzel tekil)'!$C$1,[1]DATA!$I:$I,'Yas.Kal.Kararları(tüzel tekil)'!$C40),0)</f>
        <v>6</v>
      </c>
      <c r="J40" s="17">
        <f>IFERROR(SUMIFS([1]DATA!$K:$K,[1]DATA!$G:$G,'Yas.Kal.Kararları(tüzel tekil)'!J$2,[1]DATA!$H:$H,'Yas.Kal.Kararları(tüzel tekil)'!$C$1,[1]DATA!$I:$I,'Yas.Kal.Kararları(tüzel tekil)'!$C40),0)</f>
        <v>1</v>
      </c>
      <c r="K40" s="17">
        <f>IFERROR(SUMIFS([1]DATA!$K:$K,[1]DATA!$G:$G,'Yas.Kal.Kararları(tüzel tekil)'!K$2,[1]DATA!$H:$H,'Yas.Kal.Kararları(tüzel tekil)'!$C$1,[1]DATA!$I:$I,'Yas.Kal.Kararları(tüzel tekil)'!$C40),0)</f>
        <v>4</v>
      </c>
      <c r="L40" s="17">
        <f>IFERROR(SUMIFS([1]DATA!$K:$K,[1]DATA!$G:$G,'Yas.Kal.Kararları(tüzel tekil)'!L$2,[1]DATA!$H:$H,'Yas.Kal.Kararları(tüzel tekil)'!$C$1,[1]DATA!$I:$I,'Yas.Kal.Kararları(tüzel tekil)'!$C40),0)</f>
        <v>3</v>
      </c>
      <c r="M40" s="17">
        <f>IFERROR(SUMIFS([1]DATA!$K:$K,[1]DATA!$G:$G,'Yas.Kal.Kararları(tüzel tekil)'!M$2,[1]DATA!$H:$H,'Yas.Kal.Kararları(tüzel tekil)'!$C$1,[1]DATA!$I:$I,'Yas.Kal.Kararları(tüzel tekil)'!$C40),0)</f>
        <v>5</v>
      </c>
      <c r="N40" s="17"/>
      <c r="O40" s="17"/>
      <c r="P40" s="17"/>
      <c r="Q40" s="17">
        <f>IFERROR(SUMIFS([1]DATA!$Y:$Y,[1]DATA!$V:$V,'Yas.Kal.Kararları(tüzel tekil)'!$C$1,[1]DATA!$W:$W,'Yas.Kal.Kararları(tüzel tekil)'!$C40,[1]DATA!$U:$U,'Yas.Kal.Kararları(tüzel tekil)'!$C$2),0)</f>
        <v>36</v>
      </c>
      <c r="AF40" s="27"/>
    </row>
    <row r="41" spans="3:32" ht="15" customHeight="1">
      <c r="C41" s="10">
        <v>80</v>
      </c>
      <c r="D41" s="16" t="s">
        <v>56</v>
      </c>
      <c r="E41" s="17">
        <f>IFERROR(SUMIFS([1]DATA!$K:$K,[1]DATA!$G:$G,'Yas.Kal.Kararları(tüzel tekil)'!E$2,[1]DATA!$H:$H,'Yas.Kal.Kararları(tüzel tekil)'!$C$1,[1]DATA!$I:$I,'Yas.Kal.Kararları(tüzel tekil)'!$C41),0)</f>
        <v>0</v>
      </c>
      <c r="F41" s="17">
        <f>IFERROR(SUMIFS([1]DATA!$K:$K,[1]DATA!$G:$G,'Yas.Kal.Kararları(tüzel tekil)'!F$2,[1]DATA!$H:$H,'Yas.Kal.Kararları(tüzel tekil)'!$C$1,[1]DATA!$I:$I,'Yas.Kal.Kararları(tüzel tekil)'!$C41),0)</f>
        <v>1</v>
      </c>
      <c r="G41" s="17">
        <f>IFERROR(SUMIFS([1]DATA!$K:$K,[1]DATA!$G:$G,'Yas.Kal.Kararları(tüzel tekil)'!G$2,[1]DATA!$H:$H,'Yas.Kal.Kararları(tüzel tekil)'!$C$1,[1]DATA!$I:$I,'Yas.Kal.Kararları(tüzel tekil)'!$C41),0)</f>
        <v>2</v>
      </c>
      <c r="H41" s="17">
        <f>IFERROR(SUMIFS([1]DATA!$K:$K,[1]DATA!$G:$G,'Yas.Kal.Kararları(tüzel tekil)'!H$2,[1]DATA!$H:$H,'Yas.Kal.Kararları(tüzel tekil)'!$C$1,[1]DATA!$I:$I,'Yas.Kal.Kararları(tüzel tekil)'!$C41),0)</f>
        <v>1</v>
      </c>
      <c r="I41" s="17">
        <f>IFERROR(SUMIFS([1]DATA!$K:$K,[1]DATA!$G:$G,'Yas.Kal.Kararları(tüzel tekil)'!I$2,[1]DATA!$H:$H,'Yas.Kal.Kararları(tüzel tekil)'!$C$1,[1]DATA!$I:$I,'Yas.Kal.Kararları(tüzel tekil)'!$C41),0)</f>
        <v>0</v>
      </c>
      <c r="J41" s="17">
        <f>IFERROR(SUMIFS([1]DATA!$K:$K,[1]DATA!$G:$G,'Yas.Kal.Kararları(tüzel tekil)'!J$2,[1]DATA!$H:$H,'Yas.Kal.Kararları(tüzel tekil)'!$C$1,[1]DATA!$I:$I,'Yas.Kal.Kararları(tüzel tekil)'!$C41),0)</f>
        <v>4</v>
      </c>
      <c r="K41" s="17">
        <f>IFERROR(SUMIFS([1]DATA!$K:$K,[1]DATA!$G:$G,'Yas.Kal.Kararları(tüzel tekil)'!K$2,[1]DATA!$H:$H,'Yas.Kal.Kararları(tüzel tekil)'!$C$1,[1]DATA!$I:$I,'Yas.Kal.Kararları(tüzel tekil)'!$C41),0)</f>
        <v>1</v>
      </c>
      <c r="L41" s="17">
        <f>IFERROR(SUMIFS([1]DATA!$K:$K,[1]DATA!$G:$G,'Yas.Kal.Kararları(tüzel tekil)'!L$2,[1]DATA!$H:$H,'Yas.Kal.Kararları(tüzel tekil)'!$C$1,[1]DATA!$I:$I,'Yas.Kal.Kararları(tüzel tekil)'!$C41),0)</f>
        <v>0</v>
      </c>
      <c r="M41" s="17">
        <f>IFERROR(SUMIFS([1]DATA!$K:$K,[1]DATA!$G:$G,'Yas.Kal.Kararları(tüzel tekil)'!M$2,[1]DATA!$H:$H,'Yas.Kal.Kararları(tüzel tekil)'!$C$1,[1]DATA!$I:$I,'Yas.Kal.Kararları(tüzel tekil)'!$C41),0)</f>
        <v>0</v>
      </c>
      <c r="N41" s="17"/>
      <c r="O41" s="17"/>
      <c r="P41" s="17"/>
      <c r="Q41" s="17">
        <f>IFERROR(SUMIFS([1]DATA!$Y:$Y,[1]DATA!$V:$V,'Yas.Kal.Kararları(tüzel tekil)'!$C$1,[1]DATA!$W:$W,'Yas.Kal.Kararları(tüzel tekil)'!$C41,[1]DATA!$U:$U,'Yas.Kal.Kararları(tüzel tekil)'!$C$2),0)</f>
        <v>8</v>
      </c>
      <c r="AF41" s="27"/>
    </row>
    <row r="42" spans="3:32" ht="20.149999999999999" customHeight="1">
      <c r="C42" s="10" t="s">
        <v>57</v>
      </c>
      <c r="D42" s="13" t="s">
        <v>57</v>
      </c>
      <c r="E42" s="14">
        <f>IFERROR(SUMIFS([1]DATA!$R:$R,[1]DATA!$N:$N,'Yas.Kal.Kararları(tüzel tekil)'!E$2,[1]DATA!$O:$O,'Yas.Kal.Kararları(tüzel tekil)'!$C$1,[1]DATA!$P:$P,'Yas.Kal.Kararları(tüzel tekil)'!$C42),0)</f>
        <v>34</v>
      </c>
      <c r="F42" s="14">
        <f>IFERROR(SUMIFS([1]DATA!$R:$R,[1]DATA!$N:$N,'Yas.Kal.Kararları(tüzel tekil)'!F$2,[1]DATA!$O:$O,'Yas.Kal.Kararları(tüzel tekil)'!$C$1,[1]DATA!$P:$P,'Yas.Kal.Kararları(tüzel tekil)'!$C42),0)</f>
        <v>31</v>
      </c>
      <c r="G42" s="14">
        <f>IFERROR(SUMIFS([1]DATA!$R:$R,[1]DATA!$N:$N,'Yas.Kal.Kararları(tüzel tekil)'!G$2,[1]DATA!$O:$O,'Yas.Kal.Kararları(tüzel tekil)'!$C$1,[1]DATA!$P:$P,'Yas.Kal.Kararları(tüzel tekil)'!$C42),0)</f>
        <v>40</v>
      </c>
      <c r="H42" s="14">
        <f>IFERROR(SUMIFS([1]DATA!$R:$R,[1]DATA!$N:$N,'Yas.Kal.Kararları(tüzel tekil)'!H$2,[1]DATA!$O:$O,'Yas.Kal.Kararları(tüzel tekil)'!$C$1,[1]DATA!$P:$P,'Yas.Kal.Kararları(tüzel tekil)'!$C42),0)</f>
        <v>40</v>
      </c>
      <c r="I42" s="14">
        <f>IFERROR(SUMIFS([1]DATA!$R:$R,[1]DATA!$N:$N,'Yas.Kal.Kararları(tüzel tekil)'!I$2,[1]DATA!$O:$O,'Yas.Kal.Kararları(tüzel tekil)'!$C$1,[1]DATA!$P:$P,'Yas.Kal.Kararları(tüzel tekil)'!$C42),0)</f>
        <v>36</v>
      </c>
      <c r="J42" s="14">
        <f>IFERROR(SUMIFS([1]DATA!$R:$R,[1]DATA!$N:$N,'Yas.Kal.Kararları(tüzel tekil)'!J$2,[1]DATA!$O:$O,'Yas.Kal.Kararları(tüzel tekil)'!$C$1,[1]DATA!$P:$P,'Yas.Kal.Kararları(tüzel tekil)'!$C42),0)</f>
        <v>40</v>
      </c>
      <c r="K42" s="14">
        <f>IFERROR(SUMIFS([1]DATA!$R:$R,[1]DATA!$N:$N,'Yas.Kal.Kararları(tüzel tekil)'!K$2,[1]DATA!$O:$O,'Yas.Kal.Kararları(tüzel tekil)'!$C$1,[1]DATA!$P:$P,'Yas.Kal.Kararları(tüzel tekil)'!$C42),0)</f>
        <v>37</v>
      </c>
      <c r="L42" s="14">
        <f>IFERROR(SUMIFS([1]DATA!$R:$R,[1]DATA!$N:$N,'Yas.Kal.Kararları(tüzel tekil)'!L$2,[1]DATA!$O:$O,'Yas.Kal.Kararları(tüzel tekil)'!$C$1,[1]DATA!$P:$P,'Yas.Kal.Kararları(tüzel tekil)'!$C42),0)</f>
        <v>19</v>
      </c>
      <c r="M42" s="14">
        <f>IFERROR(SUMIFS([1]DATA!$R:$R,[1]DATA!$N:$N,'Yas.Kal.Kararları(tüzel tekil)'!M$2,[1]DATA!$O:$O,'Yas.Kal.Kararları(tüzel tekil)'!$C$1,[1]DATA!$P:$P,'Yas.Kal.Kararları(tüzel tekil)'!$C42),0)</f>
        <v>50</v>
      </c>
      <c r="N42" s="14"/>
      <c r="O42" s="14"/>
      <c r="P42" s="14"/>
      <c r="Q42" s="14">
        <f>IFERROR(SUMIFS([1]DATA!$AF:$AF,[1]DATA!$AC:$AC,'Yas.Kal.Kararları(tüzel tekil)'!$C$1,[1]DATA!$AD:$AD,'Yas.Kal.Kararları(tüzel tekil)'!$C42,[1]DATA!$AB:$AB,'Yas.Kal.Kararları(tüzel tekil)'!$C$2),0)</f>
        <v>260</v>
      </c>
      <c r="AF42" s="27"/>
    </row>
    <row r="43" spans="3:32" ht="15" customHeight="1">
      <c r="C43" s="10">
        <v>68</v>
      </c>
      <c r="D43" s="16" t="s">
        <v>58</v>
      </c>
      <c r="E43" s="17">
        <f>IFERROR(SUMIFS([1]DATA!$K:$K,[1]DATA!$G:$G,'Yas.Kal.Kararları(tüzel tekil)'!E$2,[1]DATA!$H:$H,'Yas.Kal.Kararları(tüzel tekil)'!$C$1,[1]DATA!$I:$I,'Yas.Kal.Kararları(tüzel tekil)'!$C43),0)</f>
        <v>7</v>
      </c>
      <c r="F43" s="17">
        <f>IFERROR(SUMIFS([1]DATA!$K:$K,[1]DATA!$G:$G,'Yas.Kal.Kararları(tüzel tekil)'!F$2,[1]DATA!$H:$H,'Yas.Kal.Kararları(tüzel tekil)'!$C$1,[1]DATA!$I:$I,'Yas.Kal.Kararları(tüzel tekil)'!$C43),0)</f>
        <v>6</v>
      </c>
      <c r="G43" s="17">
        <f>IFERROR(SUMIFS([1]DATA!$K:$K,[1]DATA!$G:$G,'Yas.Kal.Kararları(tüzel tekil)'!G$2,[1]DATA!$H:$H,'Yas.Kal.Kararları(tüzel tekil)'!$C$1,[1]DATA!$I:$I,'Yas.Kal.Kararları(tüzel tekil)'!$C43),0)</f>
        <v>4</v>
      </c>
      <c r="H43" s="17">
        <f>IFERROR(SUMIFS([1]DATA!$K:$K,[1]DATA!$G:$G,'Yas.Kal.Kararları(tüzel tekil)'!H$2,[1]DATA!$H:$H,'Yas.Kal.Kararları(tüzel tekil)'!$C$1,[1]DATA!$I:$I,'Yas.Kal.Kararları(tüzel tekil)'!$C43),0)</f>
        <v>2</v>
      </c>
      <c r="I43" s="17">
        <f>IFERROR(SUMIFS([1]DATA!$K:$K,[1]DATA!$G:$G,'Yas.Kal.Kararları(tüzel tekil)'!I$2,[1]DATA!$H:$H,'Yas.Kal.Kararları(tüzel tekil)'!$C$1,[1]DATA!$I:$I,'Yas.Kal.Kararları(tüzel tekil)'!$C43),0)</f>
        <v>6</v>
      </c>
      <c r="J43" s="17">
        <f>IFERROR(SUMIFS([1]DATA!$K:$K,[1]DATA!$G:$G,'Yas.Kal.Kararları(tüzel tekil)'!J$2,[1]DATA!$H:$H,'Yas.Kal.Kararları(tüzel tekil)'!$C$1,[1]DATA!$I:$I,'Yas.Kal.Kararları(tüzel tekil)'!$C43),0)</f>
        <v>7</v>
      </c>
      <c r="K43" s="17">
        <f>IFERROR(SUMIFS([1]DATA!$K:$K,[1]DATA!$G:$G,'Yas.Kal.Kararları(tüzel tekil)'!K$2,[1]DATA!$H:$H,'Yas.Kal.Kararları(tüzel tekil)'!$C$1,[1]DATA!$I:$I,'Yas.Kal.Kararları(tüzel tekil)'!$C43),0)</f>
        <v>8</v>
      </c>
      <c r="L43" s="17">
        <f>IFERROR(SUMIFS([1]DATA!$K:$K,[1]DATA!$G:$G,'Yas.Kal.Kararları(tüzel tekil)'!L$2,[1]DATA!$H:$H,'Yas.Kal.Kararları(tüzel tekil)'!$C$1,[1]DATA!$I:$I,'Yas.Kal.Kararları(tüzel tekil)'!$C43),0)</f>
        <v>4</v>
      </c>
      <c r="M43" s="17">
        <f>IFERROR(SUMIFS([1]DATA!$K:$K,[1]DATA!$G:$G,'Yas.Kal.Kararları(tüzel tekil)'!M$2,[1]DATA!$H:$H,'Yas.Kal.Kararları(tüzel tekil)'!$C$1,[1]DATA!$I:$I,'Yas.Kal.Kararları(tüzel tekil)'!$C43),0)</f>
        <v>5</v>
      </c>
      <c r="N43" s="17"/>
      <c r="O43" s="17"/>
      <c r="P43" s="17"/>
      <c r="Q43" s="17">
        <f>IFERROR(SUMIFS([1]DATA!$Y:$Y,[1]DATA!$V:$V,'Yas.Kal.Kararları(tüzel tekil)'!$C$1,[1]DATA!$W:$W,'Yas.Kal.Kararları(tüzel tekil)'!$C43,[1]DATA!$U:$U,'Yas.Kal.Kararları(tüzel tekil)'!$C$2),0)</f>
        <v>37</v>
      </c>
      <c r="AF43" s="27"/>
    </row>
    <row r="44" spans="3:32" ht="15" customHeight="1">
      <c r="C44" s="10">
        <v>38</v>
      </c>
      <c r="D44" s="16" t="s">
        <v>59</v>
      </c>
      <c r="E44" s="17">
        <f>IFERROR(SUMIFS([1]DATA!$K:$K,[1]DATA!$G:$G,'Yas.Kal.Kararları(tüzel tekil)'!E$2,[1]DATA!$H:$H,'Yas.Kal.Kararları(tüzel tekil)'!$C$1,[1]DATA!$I:$I,'Yas.Kal.Kararları(tüzel tekil)'!$C44),0)</f>
        <v>25</v>
      </c>
      <c r="F44" s="17">
        <f>IFERROR(SUMIFS([1]DATA!$K:$K,[1]DATA!$G:$G,'Yas.Kal.Kararları(tüzel tekil)'!F$2,[1]DATA!$H:$H,'Yas.Kal.Kararları(tüzel tekil)'!$C$1,[1]DATA!$I:$I,'Yas.Kal.Kararları(tüzel tekil)'!$C44),0)</f>
        <v>23</v>
      </c>
      <c r="G44" s="17">
        <f>IFERROR(SUMIFS([1]DATA!$K:$K,[1]DATA!$G:$G,'Yas.Kal.Kararları(tüzel tekil)'!G$2,[1]DATA!$H:$H,'Yas.Kal.Kararları(tüzel tekil)'!$C$1,[1]DATA!$I:$I,'Yas.Kal.Kararları(tüzel tekil)'!$C44),0)</f>
        <v>28</v>
      </c>
      <c r="H44" s="17">
        <f>IFERROR(SUMIFS([1]DATA!$K:$K,[1]DATA!$G:$G,'Yas.Kal.Kararları(tüzel tekil)'!H$2,[1]DATA!$H:$H,'Yas.Kal.Kararları(tüzel tekil)'!$C$1,[1]DATA!$I:$I,'Yas.Kal.Kararları(tüzel tekil)'!$C44),0)</f>
        <v>30</v>
      </c>
      <c r="I44" s="17">
        <f>IFERROR(SUMIFS([1]DATA!$K:$K,[1]DATA!$G:$G,'Yas.Kal.Kararları(tüzel tekil)'!I$2,[1]DATA!$H:$H,'Yas.Kal.Kararları(tüzel tekil)'!$C$1,[1]DATA!$I:$I,'Yas.Kal.Kararları(tüzel tekil)'!$C44),0)</f>
        <v>25</v>
      </c>
      <c r="J44" s="17">
        <f>IFERROR(SUMIFS([1]DATA!$K:$K,[1]DATA!$G:$G,'Yas.Kal.Kararları(tüzel tekil)'!J$2,[1]DATA!$H:$H,'Yas.Kal.Kararları(tüzel tekil)'!$C$1,[1]DATA!$I:$I,'Yas.Kal.Kararları(tüzel tekil)'!$C44),0)</f>
        <v>26</v>
      </c>
      <c r="K44" s="17">
        <f>IFERROR(SUMIFS([1]DATA!$K:$K,[1]DATA!$G:$G,'Yas.Kal.Kararları(tüzel tekil)'!K$2,[1]DATA!$H:$H,'Yas.Kal.Kararları(tüzel tekil)'!$C$1,[1]DATA!$I:$I,'Yas.Kal.Kararları(tüzel tekil)'!$C44),0)</f>
        <v>25</v>
      </c>
      <c r="L44" s="17">
        <f>IFERROR(SUMIFS([1]DATA!$K:$K,[1]DATA!$G:$G,'Yas.Kal.Kararları(tüzel tekil)'!L$2,[1]DATA!$H:$H,'Yas.Kal.Kararları(tüzel tekil)'!$C$1,[1]DATA!$I:$I,'Yas.Kal.Kararları(tüzel tekil)'!$C44),0)</f>
        <v>13</v>
      </c>
      <c r="M44" s="17">
        <f>IFERROR(SUMIFS([1]DATA!$K:$K,[1]DATA!$G:$G,'Yas.Kal.Kararları(tüzel tekil)'!M$2,[1]DATA!$H:$H,'Yas.Kal.Kararları(tüzel tekil)'!$C$1,[1]DATA!$I:$I,'Yas.Kal.Kararları(tüzel tekil)'!$C44),0)</f>
        <v>38</v>
      </c>
      <c r="N44" s="17"/>
      <c r="O44" s="17"/>
      <c r="P44" s="17"/>
      <c r="Q44" s="17">
        <f>IFERROR(SUMIFS([1]DATA!$Y:$Y,[1]DATA!$V:$V,'Yas.Kal.Kararları(tüzel tekil)'!$C$1,[1]DATA!$W:$W,'Yas.Kal.Kararları(tüzel tekil)'!$C44,[1]DATA!$U:$U,'Yas.Kal.Kararları(tüzel tekil)'!$C$2),0)</f>
        <v>182</v>
      </c>
      <c r="AF44" s="27"/>
    </row>
    <row r="45" spans="3:32" ht="15" customHeight="1">
      <c r="C45" s="10">
        <v>71</v>
      </c>
      <c r="D45" s="16" t="s">
        <v>60</v>
      </c>
      <c r="E45" s="17">
        <f>IFERROR(SUMIFS([1]DATA!$K:$K,[1]DATA!$G:$G,'Yas.Kal.Kararları(tüzel tekil)'!E$2,[1]DATA!$H:$H,'Yas.Kal.Kararları(tüzel tekil)'!$C$1,[1]DATA!$I:$I,'Yas.Kal.Kararları(tüzel tekil)'!$C45),0)</f>
        <v>0</v>
      </c>
      <c r="F45" s="17">
        <f>IFERROR(SUMIFS([1]DATA!$K:$K,[1]DATA!$G:$G,'Yas.Kal.Kararları(tüzel tekil)'!F$2,[1]DATA!$H:$H,'Yas.Kal.Kararları(tüzel tekil)'!$C$1,[1]DATA!$I:$I,'Yas.Kal.Kararları(tüzel tekil)'!$C45),0)</f>
        <v>0</v>
      </c>
      <c r="G45" s="17">
        <f>IFERROR(SUMIFS([1]DATA!$K:$K,[1]DATA!$G:$G,'Yas.Kal.Kararları(tüzel tekil)'!G$2,[1]DATA!$H:$H,'Yas.Kal.Kararları(tüzel tekil)'!$C$1,[1]DATA!$I:$I,'Yas.Kal.Kararları(tüzel tekil)'!$C45),0)</f>
        <v>0</v>
      </c>
      <c r="H45" s="17">
        <f>IFERROR(SUMIFS([1]DATA!$K:$K,[1]DATA!$G:$G,'Yas.Kal.Kararları(tüzel tekil)'!H$2,[1]DATA!$H:$H,'Yas.Kal.Kararları(tüzel tekil)'!$C$1,[1]DATA!$I:$I,'Yas.Kal.Kararları(tüzel tekil)'!$C45),0)</f>
        <v>0</v>
      </c>
      <c r="I45" s="17">
        <f>IFERROR(SUMIFS([1]DATA!$K:$K,[1]DATA!$G:$G,'Yas.Kal.Kararları(tüzel tekil)'!I$2,[1]DATA!$H:$H,'Yas.Kal.Kararları(tüzel tekil)'!$C$1,[1]DATA!$I:$I,'Yas.Kal.Kararları(tüzel tekil)'!$C45),0)</f>
        <v>0</v>
      </c>
      <c r="J45" s="17">
        <f>IFERROR(SUMIFS([1]DATA!$K:$K,[1]DATA!$G:$G,'Yas.Kal.Kararları(tüzel tekil)'!J$2,[1]DATA!$H:$H,'Yas.Kal.Kararları(tüzel tekil)'!$C$1,[1]DATA!$I:$I,'Yas.Kal.Kararları(tüzel tekil)'!$C45),0)</f>
        <v>0</v>
      </c>
      <c r="K45" s="17">
        <f>IFERROR(SUMIFS([1]DATA!$K:$K,[1]DATA!$G:$G,'Yas.Kal.Kararları(tüzel tekil)'!K$2,[1]DATA!$H:$H,'Yas.Kal.Kararları(tüzel tekil)'!$C$1,[1]DATA!$I:$I,'Yas.Kal.Kararları(tüzel tekil)'!$C45),0)</f>
        <v>0</v>
      </c>
      <c r="L45" s="17">
        <f>IFERROR(SUMIFS([1]DATA!$K:$K,[1]DATA!$G:$G,'Yas.Kal.Kararları(tüzel tekil)'!L$2,[1]DATA!$H:$H,'Yas.Kal.Kararları(tüzel tekil)'!$C$1,[1]DATA!$I:$I,'Yas.Kal.Kararları(tüzel tekil)'!$C45),0)</f>
        <v>0</v>
      </c>
      <c r="M45" s="17">
        <f>IFERROR(SUMIFS([1]DATA!$K:$K,[1]DATA!$G:$G,'Yas.Kal.Kararları(tüzel tekil)'!M$2,[1]DATA!$H:$H,'Yas.Kal.Kararları(tüzel tekil)'!$C$1,[1]DATA!$I:$I,'Yas.Kal.Kararları(tüzel tekil)'!$C45),0)</f>
        <v>0</v>
      </c>
      <c r="N45" s="17"/>
      <c r="O45" s="17"/>
      <c r="P45" s="17"/>
      <c r="Q45" s="17">
        <f>IFERROR(SUMIFS([1]DATA!$Y:$Y,[1]DATA!$V:$V,'Yas.Kal.Kararları(tüzel tekil)'!$C$1,[1]DATA!$W:$W,'Yas.Kal.Kararları(tüzel tekil)'!$C45,[1]DATA!$U:$U,'Yas.Kal.Kararları(tüzel tekil)'!$C$2),0)</f>
        <v>0</v>
      </c>
      <c r="AF45" s="27"/>
    </row>
    <row r="46" spans="3:32" ht="15" customHeight="1">
      <c r="C46" s="10">
        <v>40</v>
      </c>
      <c r="D46" s="16" t="s">
        <v>61</v>
      </c>
      <c r="E46" s="17">
        <f>IFERROR(SUMIFS([1]DATA!$K:$K,[1]DATA!$G:$G,'Yas.Kal.Kararları(tüzel tekil)'!E$2,[1]DATA!$H:$H,'Yas.Kal.Kararları(tüzel tekil)'!$C$1,[1]DATA!$I:$I,'Yas.Kal.Kararları(tüzel tekil)'!$C46),0)</f>
        <v>0</v>
      </c>
      <c r="F46" s="17">
        <f>IFERROR(SUMIFS([1]DATA!$K:$K,[1]DATA!$G:$G,'Yas.Kal.Kararları(tüzel tekil)'!F$2,[1]DATA!$H:$H,'Yas.Kal.Kararları(tüzel tekil)'!$C$1,[1]DATA!$I:$I,'Yas.Kal.Kararları(tüzel tekil)'!$C46),0)</f>
        <v>0</v>
      </c>
      <c r="G46" s="17">
        <f>IFERROR(SUMIFS([1]DATA!$K:$K,[1]DATA!$G:$G,'Yas.Kal.Kararları(tüzel tekil)'!G$2,[1]DATA!$H:$H,'Yas.Kal.Kararları(tüzel tekil)'!$C$1,[1]DATA!$I:$I,'Yas.Kal.Kararları(tüzel tekil)'!$C46),0)</f>
        <v>1</v>
      </c>
      <c r="H46" s="17">
        <f>IFERROR(SUMIFS([1]DATA!$K:$K,[1]DATA!$G:$G,'Yas.Kal.Kararları(tüzel tekil)'!H$2,[1]DATA!$H:$H,'Yas.Kal.Kararları(tüzel tekil)'!$C$1,[1]DATA!$I:$I,'Yas.Kal.Kararları(tüzel tekil)'!$C46),0)</f>
        <v>0</v>
      </c>
      <c r="I46" s="17">
        <f>IFERROR(SUMIFS([1]DATA!$K:$K,[1]DATA!$G:$G,'Yas.Kal.Kararları(tüzel tekil)'!I$2,[1]DATA!$H:$H,'Yas.Kal.Kararları(tüzel tekil)'!$C$1,[1]DATA!$I:$I,'Yas.Kal.Kararları(tüzel tekil)'!$C46),0)</f>
        <v>1</v>
      </c>
      <c r="J46" s="17">
        <f>IFERROR(SUMIFS([1]DATA!$K:$K,[1]DATA!$G:$G,'Yas.Kal.Kararları(tüzel tekil)'!J$2,[1]DATA!$H:$H,'Yas.Kal.Kararları(tüzel tekil)'!$C$1,[1]DATA!$I:$I,'Yas.Kal.Kararları(tüzel tekil)'!$C46),0)</f>
        <v>1</v>
      </c>
      <c r="K46" s="17">
        <f>IFERROR(SUMIFS([1]DATA!$K:$K,[1]DATA!$G:$G,'Yas.Kal.Kararları(tüzel tekil)'!K$2,[1]DATA!$H:$H,'Yas.Kal.Kararları(tüzel tekil)'!$C$1,[1]DATA!$I:$I,'Yas.Kal.Kararları(tüzel tekil)'!$C46),0)</f>
        <v>0</v>
      </c>
      <c r="L46" s="17">
        <f>IFERROR(SUMIFS([1]DATA!$K:$K,[1]DATA!$G:$G,'Yas.Kal.Kararları(tüzel tekil)'!L$2,[1]DATA!$H:$H,'Yas.Kal.Kararları(tüzel tekil)'!$C$1,[1]DATA!$I:$I,'Yas.Kal.Kararları(tüzel tekil)'!$C46),0)</f>
        <v>0</v>
      </c>
      <c r="M46" s="17">
        <f>IFERROR(SUMIFS([1]DATA!$K:$K,[1]DATA!$G:$G,'Yas.Kal.Kararları(tüzel tekil)'!M$2,[1]DATA!$H:$H,'Yas.Kal.Kararları(tüzel tekil)'!$C$1,[1]DATA!$I:$I,'Yas.Kal.Kararları(tüzel tekil)'!$C46),0)</f>
        <v>1</v>
      </c>
      <c r="N46" s="17"/>
      <c r="O46" s="17"/>
      <c r="P46" s="17"/>
      <c r="Q46" s="17">
        <f>IFERROR(SUMIFS([1]DATA!$Y:$Y,[1]DATA!$V:$V,'Yas.Kal.Kararları(tüzel tekil)'!$C$1,[1]DATA!$W:$W,'Yas.Kal.Kararları(tüzel tekil)'!$C46,[1]DATA!$U:$U,'Yas.Kal.Kararları(tüzel tekil)'!$C$2),0)</f>
        <v>4</v>
      </c>
      <c r="AF46" s="27"/>
    </row>
    <row r="47" spans="3:32" ht="15" customHeight="1">
      <c r="C47" s="10">
        <v>50</v>
      </c>
      <c r="D47" s="16" t="s">
        <v>62</v>
      </c>
      <c r="E47" s="17">
        <f>IFERROR(SUMIFS([1]DATA!$K:$K,[1]DATA!$G:$G,'Yas.Kal.Kararları(tüzel tekil)'!E$2,[1]DATA!$H:$H,'Yas.Kal.Kararları(tüzel tekil)'!$C$1,[1]DATA!$I:$I,'Yas.Kal.Kararları(tüzel tekil)'!$C47),0)</f>
        <v>0</v>
      </c>
      <c r="F47" s="17">
        <f>IFERROR(SUMIFS([1]DATA!$K:$K,[1]DATA!$G:$G,'Yas.Kal.Kararları(tüzel tekil)'!F$2,[1]DATA!$H:$H,'Yas.Kal.Kararları(tüzel tekil)'!$C$1,[1]DATA!$I:$I,'Yas.Kal.Kararları(tüzel tekil)'!$C47),0)</f>
        <v>0</v>
      </c>
      <c r="G47" s="17">
        <f>IFERROR(SUMIFS([1]DATA!$K:$K,[1]DATA!$G:$G,'Yas.Kal.Kararları(tüzel tekil)'!G$2,[1]DATA!$H:$H,'Yas.Kal.Kararları(tüzel tekil)'!$C$1,[1]DATA!$I:$I,'Yas.Kal.Kararları(tüzel tekil)'!$C47),0)</f>
        <v>0</v>
      </c>
      <c r="H47" s="17">
        <f>IFERROR(SUMIFS([1]DATA!$K:$K,[1]DATA!$G:$G,'Yas.Kal.Kararları(tüzel tekil)'!H$2,[1]DATA!$H:$H,'Yas.Kal.Kararları(tüzel tekil)'!$C$1,[1]DATA!$I:$I,'Yas.Kal.Kararları(tüzel tekil)'!$C47),0)</f>
        <v>0</v>
      </c>
      <c r="I47" s="17">
        <f>IFERROR(SUMIFS([1]DATA!$K:$K,[1]DATA!$G:$G,'Yas.Kal.Kararları(tüzel tekil)'!I$2,[1]DATA!$H:$H,'Yas.Kal.Kararları(tüzel tekil)'!$C$1,[1]DATA!$I:$I,'Yas.Kal.Kararları(tüzel tekil)'!$C47),0)</f>
        <v>0</v>
      </c>
      <c r="J47" s="17">
        <f>IFERROR(SUMIFS([1]DATA!$K:$K,[1]DATA!$G:$G,'Yas.Kal.Kararları(tüzel tekil)'!J$2,[1]DATA!$H:$H,'Yas.Kal.Kararları(tüzel tekil)'!$C$1,[1]DATA!$I:$I,'Yas.Kal.Kararları(tüzel tekil)'!$C47),0)</f>
        <v>0</v>
      </c>
      <c r="K47" s="17">
        <f>IFERROR(SUMIFS([1]DATA!$K:$K,[1]DATA!$G:$G,'Yas.Kal.Kararları(tüzel tekil)'!K$2,[1]DATA!$H:$H,'Yas.Kal.Kararları(tüzel tekil)'!$C$1,[1]DATA!$I:$I,'Yas.Kal.Kararları(tüzel tekil)'!$C47),0)</f>
        <v>0</v>
      </c>
      <c r="L47" s="17">
        <f>IFERROR(SUMIFS([1]DATA!$K:$K,[1]DATA!$G:$G,'Yas.Kal.Kararları(tüzel tekil)'!L$2,[1]DATA!$H:$H,'Yas.Kal.Kararları(tüzel tekil)'!$C$1,[1]DATA!$I:$I,'Yas.Kal.Kararları(tüzel tekil)'!$C47),0)</f>
        <v>0</v>
      </c>
      <c r="M47" s="17">
        <f>IFERROR(SUMIFS([1]DATA!$K:$K,[1]DATA!$G:$G,'Yas.Kal.Kararları(tüzel tekil)'!M$2,[1]DATA!$H:$H,'Yas.Kal.Kararları(tüzel tekil)'!$C$1,[1]DATA!$I:$I,'Yas.Kal.Kararları(tüzel tekil)'!$C47),0)</f>
        <v>0</v>
      </c>
      <c r="N47" s="17"/>
      <c r="O47" s="17"/>
      <c r="P47" s="17"/>
      <c r="Q47" s="17">
        <f>IFERROR(SUMIFS([1]DATA!$Y:$Y,[1]DATA!$V:$V,'Yas.Kal.Kararları(tüzel tekil)'!$C$1,[1]DATA!$W:$W,'Yas.Kal.Kararları(tüzel tekil)'!$C47,[1]DATA!$U:$U,'Yas.Kal.Kararları(tüzel tekil)'!$C$2),0)</f>
        <v>0</v>
      </c>
      <c r="AF47" s="27"/>
    </row>
    <row r="48" spans="3:32" ht="15" customHeight="1">
      <c r="C48" s="10">
        <v>51</v>
      </c>
      <c r="D48" s="16" t="s">
        <v>63</v>
      </c>
      <c r="E48" s="17">
        <f>IFERROR(SUMIFS([1]DATA!$K:$K,[1]DATA!$G:$G,'Yas.Kal.Kararları(tüzel tekil)'!E$2,[1]DATA!$H:$H,'Yas.Kal.Kararları(tüzel tekil)'!$C$1,[1]DATA!$I:$I,'Yas.Kal.Kararları(tüzel tekil)'!$C48),0)</f>
        <v>1</v>
      </c>
      <c r="F48" s="17">
        <f>IFERROR(SUMIFS([1]DATA!$K:$K,[1]DATA!$G:$G,'Yas.Kal.Kararları(tüzel tekil)'!F$2,[1]DATA!$H:$H,'Yas.Kal.Kararları(tüzel tekil)'!$C$1,[1]DATA!$I:$I,'Yas.Kal.Kararları(tüzel tekil)'!$C48),0)</f>
        <v>0</v>
      </c>
      <c r="G48" s="17">
        <f>IFERROR(SUMIFS([1]DATA!$K:$K,[1]DATA!$G:$G,'Yas.Kal.Kararları(tüzel tekil)'!G$2,[1]DATA!$H:$H,'Yas.Kal.Kararları(tüzel tekil)'!$C$1,[1]DATA!$I:$I,'Yas.Kal.Kararları(tüzel tekil)'!$C48),0)</f>
        <v>2</v>
      </c>
      <c r="H48" s="17">
        <f>IFERROR(SUMIFS([1]DATA!$K:$K,[1]DATA!$G:$G,'Yas.Kal.Kararları(tüzel tekil)'!H$2,[1]DATA!$H:$H,'Yas.Kal.Kararları(tüzel tekil)'!$C$1,[1]DATA!$I:$I,'Yas.Kal.Kararları(tüzel tekil)'!$C48),0)</f>
        <v>3</v>
      </c>
      <c r="I48" s="17">
        <f>IFERROR(SUMIFS([1]DATA!$K:$K,[1]DATA!$G:$G,'Yas.Kal.Kararları(tüzel tekil)'!I$2,[1]DATA!$H:$H,'Yas.Kal.Kararları(tüzel tekil)'!$C$1,[1]DATA!$I:$I,'Yas.Kal.Kararları(tüzel tekil)'!$C48),0)</f>
        <v>0</v>
      </c>
      <c r="J48" s="17">
        <f>IFERROR(SUMIFS([1]DATA!$K:$K,[1]DATA!$G:$G,'Yas.Kal.Kararları(tüzel tekil)'!J$2,[1]DATA!$H:$H,'Yas.Kal.Kararları(tüzel tekil)'!$C$1,[1]DATA!$I:$I,'Yas.Kal.Kararları(tüzel tekil)'!$C48),0)</f>
        <v>4</v>
      </c>
      <c r="K48" s="17">
        <f>IFERROR(SUMIFS([1]DATA!$K:$K,[1]DATA!$G:$G,'Yas.Kal.Kararları(tüzel tekil)'!K$2,[1]DATA!$H:$H,'Yas.Kal.Kararları(tüzel tekil)'!$C$1,[1]DATA!$I:$I,'Yas.Kal.Kararları(tüzel tekil)'!$C48),0)</f>
        <v>2</v>
      </c>
      <c r="L48" s="17">
        <f>IFERROR(SUMIFS([1]DATA!$K:$K,[1]DATA!$G:$G,'Yas.Kal.Kararları(tüzel tekil)'!L$2,[1]DATA!$H:$H,'Yas.Kal.Kararları(tüzel tekil)'!$C$1,[1]DATA!$I:$I,'Yas.Kal.Kararları(tüzel tekil)'!$C48),0)</f>
        <v>1</v>
      </c>
      <c r="M48" s="17">
        <f>IFERROR(SUMIFS([1]DATA!$K:$K,[1]DATA!$G:$G,'Yas.Kal.Kararları(tüzel tekil)'!M$2,[1]DATA!$H:$H,'Yas.Kal.Kararları(tüzel tekil)'!$C$1,[1]DATA!$I:$I,'Yas.Kal.Kararları(tüzel tekil)'!$C48),0)</f>
        <v>1</v>
      </c>
      <c r="N48" s="17"/>
      <c r="O48" s="17"/>
      <c r="P48" s="17"/>
      <c r="Q48" s="17">
        <f>IFERROR(SUMIFS([1]DATA!$Y:$Y,[1]DATA!$V:$V,'Yas.Kal.Kararları(tüzel tekil)'!$C$1,[1]DATA!$W:$W,'Yas.Kal.Kararları(tüzel tekil)'!$C48,[1]DATA!$U:$U,'Yas.Kal.Kararları(tüzel tekil)'!$C$2),0)</f>
        <v>13</v>
      </c>
      <c r="AF48" s="27"/>
    </row>
    <row r="49" spans="3:32" ht="15" customHeight="1">
      <c r="C49" s="10">
        <v>58</v>
      </c>
      <c r="D49" s="16" t="s">
        <v>64</v>
      </c>
      <c r="E49" s="17">
        <f>IFERROR(SUMIFS([1]DATA!$K:$K,[1]DATA!$G:$G,'Yas.Kal.Kararları(tüzel tekil)'!E$2,[1]DATA!$H:$H,'Yas.Kal.Kararları(tüzel tekil)'!$C$1,[1]DATA!$I:$I,'Yas.Kal.Kararları(tüzel tekil)'!$C49),0)</f>
        <v>1</v>
      </c>
      <c r="F49" s="17">
        <f>IFERROR(SUMIFS([1]DATA!$K:$K,[1]DATA!$G:$G,'Yas.Kal.Kararları(tüzel tekil)'!F$2,[1]DATA!$H:$H,'Yas.Kal.Kararları(tüzel tekil)'!$C$1,[1]DATA!$I:$I,'Yas.Kal.Kararları(tüzel tekil)'!$C49),0)</f>
        <v>1</v>
      </c>
      <c r="G49" s="17">
        <f>IFERROR(SUMIFS([1]DATA!$K:$K,[1]DATA!$G:$G,'Yas.Kal.Kararları(tüzel tekil)'!G$2,[1]DATA!$H:$H,'Yas.Kal.Kararları(tüzel tekil)'!$C$1,[1]DATA!$I:$I,'Yas.Kal.Kararları(tüzel tekil)'!$C49),0)</f>
        <v>5</v>
      </c>
      <c r="H49" s="17">
        <f>IFERROR(SUMIFS([1]DATA!$K:$K,[1]DATA!$G:$G,'Yas.Kal.Kararları(tüzel tekil)'!H$2,[1]DATA!$H:$H,'Yas.Kal.Kararları(tüzel tekil)'!$C$1,[1]DATA!$I:$I,'Yas.Kal.Kararları(tüzel tekil)'!$C49),0)</f>
        <v>5</v>
      </c>
      <c r="I49" s="17">
        <f>IFERROR(SUMIFS([1]DATA!$K:$K,[1]DATA!$G:$G,'Yas.Kal.Kararları(tüzel tekil)'!I$2,[1]DATA!$H:$H,'Yas.Kal.Kararları(tüzel tekil)'!$C$1,[1]DATA!$I:$I,'Yas.Kal.Kararları(tüzel tekil)'!$C49),0)</f>
        <v>3</v>
      </c>
      <c r="J49" s="17">
        <f>IFERROR(SUMIFS([1]DATA!$K:$K,[1]DATA!$G:$G,'Yas.Kal.Kararları(tüzel tekil)'!J$2,[1]DATA!$H:$H,'Yas.Kal.Kararları(tüzel tekil)'!$C$1,[1]DATA!$I:$I,'Yas.Kal.Kararları(tüzel tekil)'!$C49),0)</f>
        <v>3</v>
      </c>
      <c r="K49" s="17">
        <f>IFERROR(SUMIFS([1]DATA!$K:$K,[1]DATA!$G:$G,'Yas.Kal.Kararları(tüzel tekil)'!K$2,[1]DATA!$H:$H,'Yas.Kal.Kararları(tüzel tekil)'!$C$1,[1]DATA!$I:$I,'Yas.Kal.Kararları(tüzel tekil)'!$C49),0)</f>
        <v>2</v>
      </c>
      <c r="L49" s="17">
        <f>IFERROR(SUMIFS([1]DATA!$K:$K,[1]DATA!$G:$G,'Yas.Kal.Kararları(tüzel tekil)'!L$2,[1]DATA!$H:$H,'Yas.Kal.Kararları(tüzel tekil)'!$C$1,[1]DATA!$I:$I,'Yas.Kal.Kararları(tüzel tekil)'!$C49),0)</f>
        <v>1</v>
      </c>
      <c r="M49" s="17">
        <f>IFERROR(SUMIFS([1]DATA!$K:$K,[1]DATA!$G:$G,'Yas.Kal.Kararları(tüzel tekil)'!M$2,[1]DATA!$H:$H,'Yas.Kal.Kararları(tüzel tekil)'!$C$1,[1]DATA!$I:$I,'Yas.Kal.Kararları(tüzel tekil)'!$C49),0)</f>
        <v>3</v>
      </c>
      <c r="N49" s="17"/>
      <c r="O49" s="17"/>
      <c r="P49" s="17"/>
      <c r="Q49" s="17">
        <f>IFERROR(SUMIFS([1]DATA!$Y:$Y,[1]DATA!$V:$V,'Yas.Kal.Kararları(tüzel tekil)'!$C$1,[1]DATA!$W:$W,'Yas.Kal.Kararları(tüzel tekil)'!$C49,[1]DATA!$U:$U,'Yas.Kal.Kararları(tüzel tekil)'!$C$2),0)</f>
        <v>21</v>
      </c>
      <c r="AF49" s="27"/>
    </row>
    <row r="50" spans="3:32" ht="15" customHeight="1">
      <c r="C50" s="10">
        <v>66</v>
      </c>
      <c r="D50" s="16" t="s">
        <v>65</v>
      </c>
      <c r="E50" s="17">
        <f>IFERROR(SUMIFS([1]DATA!$K:$K,[1]DATA!$G:$G,'Yas.Kal.Kararları(tüzel tekil)'!E$2,[1]DATA!$H:$H,'Yas.Kal.Kararları(tüzel tekil)'!$C$1,[1]DATA!$I:$I,'Yas.Kal.Kararları(tüzel tekil)'!$C50),0)</f>
        <v>1</v>
      </c>
      <c r="F50" s="17">
        <f>IFERROR(SUMIFS([1]DATA!$K:$K,[1]DATA!$G:$G,'Yas.Kal.Kararları(tüzel tekil)'!F$2,[1]DATA!$H:$H,'Yas.Kal.Kararları(tüzel tekil)'!$C$1,[1]DATA!$I:$I,'Yas.Kal.Kararları(tüzel tekil)'!$C50),0)</f>
        <v>2</v>
      </c>
      <c r="G50" s="17">
        <f>IFERROR(SUMIFS([1]DATA!$K:$K,[1]DATA!$G:$G,'Yas.Kal.Kararları(tüzel tekil)'!G$2,[1]DATA!$H:$H,'Yas.Kal.Kararları(tüzel tekil)'!$C$1,[1]DATA!$I:$I,'Yas.Kal.Kararları(tüzel tekil)'!$C50),0)</f>
        <v>0</v>
      </c>
      <c r="H50" s="17">
        <f>IFERROR(SUMIFS([1]DATA!$K:$K,[1]DATA!$G:$G,'Yas.Kal.Kararları(tüzel tekil)'!H$2,[1]DATA!$H:$H,'Yas.Kal.Kararları(tüzel tekil)'!$C$1,[1]DATA!$I:$I,'Yas.Kal.Kararları(tüzel tekil)'!$C50),0)</f>
        <v>0</v>
      </c>
      <c r="I50" s="17">
        <f>IFERROR(SUMIFS([1]DATA!$K:$K,[1]DATA!$G:$G,'Yas.Kal.Kararları(tüzel tekil)'!I$2,[1]DATA!$H:$H,'Yas.Kal.Kararları(tüzel tekil)'!$C$1,[1]DATA!$I:$I,'Yas.Kal.Kararları(tüzel tekil)'!$C50),0)</f>
        <v>1</v>
      </c>
      <c r="J50" s="17">
        <f>IFERROR(SUMIFS([1]DATA!$K:$K,[1]DATA!$G:$G,'Yas.Kal.Kararları(tüzel tekil)'!J$2,[1]DATA!$H:$H,'Yas.Kal.Kararları(tüzel tekil)'!$C$1,[1]DATA!$I:$I,'Yas.Kal.Kararları(tüzel tekil)'!$C50),0)</f>
        <v>1</v>
      </c>
      <c r="K50" s="17">
        <f>IFERROR(SUMIFS([1]DATA!$K:$K,[1]DATA!$G:$G,'Yas.Kal.Kararları(tüzel tekil)'!K$2,[1]DATA!$H:$H,'Yas.Kal.Kararları(tüzel tekil)'!$C$1,[1]DATA!$I:$I,'Yas.Kal.Kararları(tüzel tekil)'!$C50),0)</f>
        <v>1</v>
      </c>
      <c r="L50" s="17">
        <f>IFERROR(SUMIFS([1]DATA!$K:$K,[1]DATA!$G:$G,'Yas.Kal.Kararları(tüzel tekil)'!L$2,[1]DATA!$H:$H,'Yas.Kal.Kararları(tüzel tekil)'!$C$1,[1]DATA!$I:$I,'Yas.Kal.Kararları(tüzel tekil)'!$C50),0)</f>
        <v>0</v>
      </c>
      <c r="M50" s="17">
        <f>IFERROR(SUMIFS([1]DATA!$K:$K,[1]DATA!$G:$G,'Yas.Kal.Kararları(tüzel tekil)'!M$2,[1]DATA!$H:$H,'Yas.Kal.Kararları(tüzel tekil)'!$C$1,[1]DATA!$I:$I,'Yas.Kal.Kararları(tüzel tekil)'!$C50),0)</f>
        <v>2</v>
      </c>
      <c r="N50" s="17"/>
      <c r="O50" s="17"/>
      <c r="P50" s="17"/>
      <c r="Q50" s="17">
        <f>IFERROR(SUMIFS([1]DATA!$Y:$Y,[1]DATA!$V:$V,'Yas.Kal.Kararları(tüzel tekil)'!$C$1,[1]DATA!$W:$W,'Yas.Kal.Kararları(tüzel tekil)'!$C50,[1]DATA!$U:$U,'Yas.Kal.Kararları(tüzel tekil)'!$C$2),0)</f>
        <v>8</v>
      </c>
      <c r="AF50" s="27"/>
    </row>
    <row r="51" spans="3:32" ht="20.149999999999999" customHeight="1">
      <c r="C51" s="10" t="s">
        <v>66</v>
      </c>
      <c r="D51" s="13" t="s">
        <v>67</v>
      </c>
      <c r="E51" s="14">
        <f>IFERROR(SUMIFS([1]DATA!$R:$R,[1]DATA!$N:$N,'Yas.Kal.Kararları(tüzel tekil)'!E$2,[1]DATA!$O:$O,'Yas.Kal.Kararları(tüzel tekil)'!$C$1,[1]DATA!$P:$P,'Yas.Kal.Kararları(tüzel tekil)'!$C51),0)</f>
        <v>4</v>
      </c>
      <c r="F51" s="14">
        <f>IFERROR(SUMIFS([1]DATA!$R:$R,[1]DATA!$N:$N,'Yas.Kal.Kararları(tüzel tekil)'!F$2,[1]DATA!$O:$O,'Yas.Kal.Kararları(tüzel tekil)'!$C$1,[1]DATA!$P:$P,'Yas.Kal.Kararları(tüzel tekil)'!$C51),0)</f>
        <v>10</v>
      </c>
      <c r="G51" s="14">
        <f>IFERROR(SUMIFS([1]DATA!$R:$R,[1]DATA!$N:$N,'Yas.Kal.Kararları(tüzel tekil)'!G$2,[1]DATA!$O:$O,'Yas.Kal.Kararları(tüzel tekil)'!$C$1,[1]DATA!$P:$P,'Yas.Kal.Kararları(tüzel tekil)'!$C51),0)</f>
        <v>8</v>
      </c>
      <c r="H51" s="14">
        <f>IFERROR(SUMIFS([1]DATA!$R:$R,[1]DATA!$N:$N,'Yas.Kal.Kararları(tüzel tekil)'!H$2,[1]DATA!$O:$O,'Yas.Kal.Kararları(tüzel tekil)'!$C$1,[1]DATA!$P:$P,'Yas.Kal.Kararları(tüzel tekil)'!$C51),0)</f>
        <v>8</v>
      </c>
      <c r="I51" s="14">
        <f>IFERROR(SUMIFS([1]DATA!$R:$R,[1]DATA!$N:$N,'Yas.Kal.Kararları(tüzel tekil)'!I$2,[1]DATA!$O:$O,'Yas.Kal.Kararları(tüzel tekil)'!$C$1,[1]DATA!$P:$P,'Yas.Kal.Kararları(tüzel tekil)'!$C51),0)</f>
        <v>3</v>
      </c>
      <c r="J51" s="14">
        <f>IFERROR(SUMIFS([1]DATA!$R:$R,[1]DATA!$N:$N,'Yas.Kal.Kararları(tüzel tekil)'!J$2,[1]DATA!$O:$O,'Yas.Kal.Kararları(tüzel tekil)'!$C$1,[1]DATA!$P:$P,'Yas.Kal.Kararları(tüzel tekil)'!$C51),0)</f>
        <v>3</v>
      </c>
      <c r="K51" s="14">
        <f>IFERROR(SUMIFS([1]DATA!$R:$R,[1]DATA!$N:$N,'Yas.Kal.Kararları(tüzel tekil)'!K$2,[1]DATA!$O:$O,'Yas.Kal.Kararları(tüzel tekil)'!$C$1,[1]DATA!$P:$P,'Yas.Kal.Kararları(tüzel tekil)'!$C51),0)</f>
        <v>5</v>
      </c>
      <c r="L51" s="14">
        <f>IFERROR(SUMIFS([1]DATA!$R:$R,[1]DATA!$N:$N,'Yas.Kal.Kararları(tüzel tekil)'!L$2,[1]DATA!$O:$O,'Yas.Kal.Kararları(tüzel tekil)'!$C$1,[1]DATA!$P:$P,'Yas.Kal.Kararları(tüzel tekil)'!$C51),0)</f>
        <v>2</v>
      </c>
      <c r="M51" s="14">
        <f>IFERROR(SUMIFS([1]DATA!$R:$R,[1]DATA!$N:$N,'Yas.Kal.Kararları(tüzel tekil)'!M$2,[1]DATA!$O:$O,'Yas.Kal.Kararları(tüzel tekil)'!$C$1,[1]DATA!$P:$P,'Yas.Kal.Kararları(tüzel tekil)'!$C51),0)</f>
        <v>3</v>
      </c>
      <c r="N51" s="14"/>
      <c r="O51" s="14"/>
      <c r="P51" s="14"/>
      <c r="Q51" s="14">
        <f>IFERROR(SUMIFS([1]DATA!$AF:$AF,[1]DATA!$AC:$AC,'Yas.Kal.Kararları(tüzel tekil)'!$C$1,[1]DATA!$AD:$AD,'Yas.Kal.Kararları(tüzel tekil)'!$C51,[1]DATA!$AB:$AB,'Yas.Kal.Kararları(tüzel tekil)'!$C$2),0)</f>
        <v>43</v>
      </c>
      <c r="AF51" s="27"/>
    </row>
    <row r="52" spans="3:32" ht="15" customHeight="1">
      <c r="C52" s="10">
        <v>5</v>
      </c>
      <c r="D52" s="16" t="s">
        <v>68</v>
      </c>
      <c r="E52" s="17">
        <f>IFERROR(SUMIFS([1]DATA!$K:$K,[1]DATA!$G:$G,'Yas.Kal.Kararları(tüzel tekil)'!E$2,[1]DATA!$H:$H,'Yas.Kal.Kararları(tüzel tekil)'!$C$1,[1]DATA!$I:$I,'Yas.Kal.Kararları(tüzel tekil)'!$C52),0)</f>
        <v>0</v>
      </c>
      <c r="F52" s="17">
        <f>IFERROR(SUMIFS([1]DATA!$K:$K,[1]DATA!$G:$G,'Yas.Kal.Kararları(tüzel tekil)'!F$2,[1]DATA!$H:$H,'Yas.Kal.Kararları(tüzel tekil)'!$C$1,[1]DATA!$I:$I,'Yas.Kal.Kararları(tüzel tekil)'!$C52),0)</f>
        <v>0</v>
      </c>
      <c r="G52" s="17">
        <f>IFERROR(SUMIFS([1]DATA!$K:$K,[1]DATA!$G:$G,'Yas.Kal.Kararları(tüzel tekil)'!G$2,[1]DATA!$H:$H,'Yas.Kal.Kararları(tüzel tekil)'!$C$1,[1]DATA!$I:$I,'Yas.Kal.Kararları(tüzel tekil)'!$C52),0)</f>
        <v>0</v>
      </c>
      <c r="H52" s="17">
        <f>IFERROR(SUMIFS([1]DATA!$K:$K,[1]DATA!$G:$G,'Yas.Kal.Kararları(tüzel tekil)'!H$2,[1]DATA!$H:$H,'Yas.Kal.Kararları(tüzel tekil)'!$C$1,[1]DATA!$I:$I,'Yas.Kal.Kararları(tüzel tekil)'!$C52),0)</f>
        <v>0</v>
      </c>
      <c r="I52" s="17">
        <f>IFERROR(SUMIFS([1]DATA!$K:$K,[1]DATA!$G:$G,'Yas.Kal.Kararları(tüzel tekil)'!I$2,[1]DATA!$H:$H,'Yas.Kal.Kararları(tüzel tekil)'!$C$1,[1]DATA!$I:$I,'Yas.Kal.Kararları(tüzel tekil)'!$C52),0)</f>
        <v>0</v>
      </c>
      <c r="J52" s="17">
        <f>IFERROR(SUMIFS([1]DATA!$K:$K,[1]DATA!$G:$G,'Yas.Kal.Kararları(tüzel tekil)'!J$2,[1]DATA!$H:$H,'Yas.Kal.Kararları(tüzel tekil)'!$C$1,[1]DATA!$I:$I,'Yas.Kal.Kararları(tüzel tekil)'!$C52),0)</f>
        <v>0</v>
      </c>
      <c r="K52" s="17">
        <f>IFERROR(SUMIFS([1]DATA!$K:$K,[1]DATA!$G:$G,'Yas.Kal.Kararları(tüzel tekil)'!K$2,[1]DATA!$H:$H,'Yas.Kal.Kararları(tüzel tekil)'!$C$1,[1]DATA!$I:$I,'Yas.Kal.Kararları(tüzel tekil)'!$C52),0)</f>
        <v>0</v>
      </c>
      <c r="L52" s="17">
        <f>IFERROR(SUMIFS([1]DATA!$K:$K,[1]DATA!$G:$G,'Yas.Kal.Kararları(tüzel tekil)'!L$2,[1]DATA!$H:$H,'Yas.Kal.Kararları(tüzel tekil)'!$C$1,[1]DATA!$I:$I,'Yas.Kal.Kararları(tüzel tekil)'!$C52),0)</f>
        <v>0</v>
      </c>
      <c r="M52" s="17">
        <f>IFERROR(SUMIFS([1]DATA!$K:$K,[1]DATA!$G:$G,'Yas.Kal.Kararları(tüzel tekil)'!M$2,[1]DATA!$H:$H,'Yas.Kal.Kararları(tüzel tekil)'!$C$1,[1]DATA!$I:$I,'Yas.Kal.Kararları(tüzel tekil)'!$C52),0)</f>
        <v>0</v>
      </c>
      <c r="N52" s="17"/>
      <c r="O52" s="17"/>
      <c r="P52" s="17"/>
      <c r="Q52" s="17">
        <f>IFERROR(SUMIFS([1]DATA!$Y:$Y,[1]DATA!$V:$V,'Yas.Kal.Kararları(tüzel tekil)'!$C$1,[1]DATA!$W:$W,'Yas.Kal.Kararları(tüzel tekil)'!$C52,[1]DATA!$U:$U,'Yas.Kal.Kararları(tüzel tekil)'!$C$2),0)</f>
        <v>0</v>
      </c>
      <c r="AF52" s="27"/>
    </row>
    <row r="53" spans="3:32" ht="15" customHeight="1">
      <c r="C53" s="10">
        <v>74</v>
      </c>
      <c r="D53" s="16" t="s">
        <v>69</v>
      </c>
      <c r="E53" s="17">
        <f>IFERROR(SUMIFS([1]DATA!$K:$K,[1]DATA!$G:$G,'Yas.Kal.Kararları(tüzel tekil)'!E$2,[1]DATA!$H:$H,'Yas.Kal.Kararları(tüzel tekil)'!$C$1,[1]DATA!$I:$I,'Yas.Kal.Kararları(tüzel tekil)'!$C53),0)</f>
        <v>0</v>
      </c>
      <c r="F53" s="17">
        <f>IFERROR(SUMIFS([1]DATA!$K:$K,[1]DATA!$G:$G,'Yas.Kal.Kararları(tüzel tekil)'!F$2,[1]DATA!$H:$H,'Yas.Kal.Kararları(tüzel tekil)'!$C$1,[1]DATA!$I:$I,'Yas.Kal.Kararları(tüzel tekil)'!$C53),0)</f>
        <v>0</v>
      </c>
      <c r="G53" s="17">
        <f>IFERROR(SUMIFS([1]DATA!$K:$K,[1]DATA!$G:$G,'Yas.Kal.Kararları(tüzel tekil)'!G$2,[1]DATA!$H:$H,'Yas.Kal.Kararları(tüzel tekil)'!$C$1,[1]DATA!$I:$I,'Yas.Kal.Kararları(tüzel tekil)'!$C53),0)</f>
        <v>0</v>
      </c>
      <c r="H53" s="17">
        <f>IFERROR(SUMIFS([1]DATA!$K:$K,[1]DATA!$G:$G,'Yas.Kal.Kararları(tüzel tekil)'!H$2,[1]DATA!$H:$H,'Yas.Kal.Kararları(tüzel tekil)'!$C$1,[1]DATA!$I:$I,'Yas.Kal.Kararları(tüzel tekil)'!$C53),0)</f>
        <v>1</v>
      </c>
      <c r="I53" s="17">
        <f>IFERROR(SUMIFS([1]DATA!$K:$K,[1]DATA!$G:$G,'Yas.Kal.Kararları(tüzel tekil)'!I$2,[1]DATA!$H:$H,'Yas.Kal.Kararları(tüzel tekil)'!$C$1,[1]DATA!$I:$I,'Yas.Kal.Kararları(tüzel tekil)'!$C53),0)</f>
        <v>1</v>
      </c>
      <c r="J53" s="17">
        <f>IFERROR(SUMIFS([1]DATA!$K:$K,[1]DATA!$G:$G,'Yas.Kal.Kararları(tüzel tekil)'!J$2,[1]DATA!$H:$H,'Yas.Kal.Kararları(tüzel tekil)'!$C$1,[1]DATA!$I:$I,'Yas.Kal.Kararları(tüzel tekil)'!$C53),0)</f>
        <v>0</v>
      </c>
      <c r="K53" s="17">
        <f>IFERROR(SUMIFS([1]DATA!$K:$K,[1]DATA!$G:$G,'Yas.Kal.Kararları(tüzel tekil)'!K$2,[1]DATA!$H:$H,'Yas.Kal.Kararları(tüzel tekil)'!$C$1,[1]DATA!$I:$I,'Yas.Kal.Kararları(tüzel tekil)'!$C53),0)</f>
        <v>0</v>
      </c>
      <c r="L53" s="17">
        <f>IFERROR(SUMIFS([1]DATA!$K:$K,[1]DATA!$G:$G,'Yas.Kal.Kararları(tüzel tekil)'!L$2,[1]DATA!$H:$H,'Yas.Kal.Kararları(tüzel tekil)'!$C$1,[1]DATA!$I:$I,'Yas.Kal.Kararları(tüzel tekil)'!$C53),0)</f>
        <v>0</v>
      </c>
      <c r="M53" s="17">
        <f>IFERROR(SUMIFS([1]DATA!$K:$K,[1]DATA!$G:$G,'Yas.Kal.Kararları(tüzel tekil)'!M$2,[1]DATA!$H:$H,'Yas.Kal.Kararları(tüzel tekil)'!$C$1,[1]DATA!$I:$I,'Yas.Kal.Kararları(tüzel tekil)'!$C53),0)</f>
        <v>0</v>
      </c>
      <c r="N53" s="17"/>
      <c r="O53" s="17"/>
      <c r="P53" s="17"/>
      <c r="Q53" s="17">
        <f>IFERROR(SUMIFS([1]DATA!$Y:$Y,[1]DATA!$V:$V,'Yas.Kal.Kararları(tüzel tekil)'!$C$1,[1]DATA!$W:$W,'Yas.Kal.Kararları(tüzel tekil)'!$C53,[1]DATA!$U:$U,'Yas.Kal.Kararları(tüzel tekil)'!$C$2),0)</f>
        <v>2</v>
      </c>
      <c r="AF53" s="27"/>
    </row>
    <row r="54" spans="3:32" ht="15" customHeight="1">
      <c r="C54" s="10">
        <v>18</v>
      </c>
      <c r="D54" s="16" t="s">
        <v>70</v>
      </c>
      <c r="E54" s="17">
        <f>IFERROR(SUMIFS([1]DATA!$K:$K,[1]DATA!$G:$G,'Yas.Kal.Kararları(tüzel tekil)'!E$2,[1]DATA!$H:$H,'Yas.Kal.Kararları(tüzel tekil)'!$C$1,[1]DATA!$I:$I,'Yas.Kal.Kararları(tüzel tekil)'!$C54),0)</f>
        <v>0</v>
      </c>
      <c r="F54" s="17">
        <f>IFERROR(SUMIFS([1]DATA!$K:$K,[1]DATA!$G:$G,'Yas.Kal.Kararları(tüzel tekil)'!F$2,[1]DATA!$H:$H,'Yas.Kal.Kararları(tüzel tekil)'!$C$1,[1]DATA!$I:$I,'Yas.Kal.Kararları(tüzel tekil)'!$C54),0)</f>
        <v>0</v>
      </c>
      <c r="G54" s="17">
        <f>IFERROR(SUMIFS([1]DATA!$K:$K,[1]DATA!$G:$G,'Yas.Kal.Kararları(tüzel tekil)'!G$2,[1]DATA!$H:$H,'Yas.Kal.Kararları(tüzel tekil)'!$C$1,[1]DATA!$I:$I,'Yas.Kal.Kararları(tüzel tekil)'!$C54),0)</f>
        <v>0</v>
      </c>
      <c r="H54" s="17">
        <f>IFERROR(SUMIFS([1]DATA!$K:$K,[1]DATA!$G:$G,'Yas.Kal.Kararları(tüzel tekil)'!H$2,[1]DATA!$H:$H,'Yas.Kal.Kararları(tüzel tekil)'!$C$1,[1]DATA!$I:$I,'Yas.Kal.Kararları(tüzel tekil)'!$C54),0)</f>
        <v>0</v>
      </c>
      <c r="I54" s="17">
        <f>IFERROR(SUMIFS([1]DATA!$K:$K,[1]DATA!$G:$G,'Yas.Kal.Kararları(tüzel tekil)'!I$2,[1]DATA!$H:$H,'Yas.Kal.Kararları(tüzel tekil)'!$C$1,[1]DATA!$I:$I,'Yas.Kal.Kararları(tüzel tekil)'!$C54),0)</f>
        <v>0</v>
      </c>
      <c r="J54" s="17">
        <f>IFERROR(SUMIFS([1]DATA!$K:$K,[1]DATA!$G:$G,'Yas.Kal.Kararları(tüzel tekil)'!J$2,[1]DATA!$H:$H,'Yas.Kal.Kararları(tüzel tekil)'!$C$1,[1]DATA!$I:$I,'Yas.Kal.Kararları(tüzel tekil)'!$C54),0)</f>
        <v>0</v>
      </c>
      <c r="K54" s="17">
        <f>IFERROR(SUMIFS([1]DATA!$K:$K,[1]DATA!$G:$G,'Yas.Kal.Kararları(tüzel tekil)'!K$2,[1]DATA!$H:$H,'Yas.Kal.Kararları(tüzel tekil)'!$C$1,[1]DATA!$I:$I,'Yas.Kal.Kararları(tüzel tekil)'!$C54),0)</f>
        <v>0</v>
      </c>
      <c r="L54" s="17">
        <f>IFERROR(SUMIFS([1]DATA!$K:$K,[1]DATA!$G:$G,'Yas.Kal.Kararları(tüzel tekil)'!L$2,[1]DATA!$H:$H,'Yas.Kal.Kararları(tüzel tekil)'!$C$1,[1]DATA!$I:$I,'Yas.Kal.Kararları(tüzel tekil)'!$C54),0)</f>
        <v>0</v>
      </c>
      <c r="M54" s="17">
        <f>IFERROR(SUMIFS([1]DATA!$K:$K,[1]DATA!$G:$G,'Yas.Kal.Kararları(tüzel tekil)'!M$2,[1]DATA!$H:$H,'Yas.Kal.Kararları(tüzel tekil)'!$C$1,[1]DATA!$I:$I,'Yas.Kal.Kararları(tüzel tekil)'!$C54),0)</f>
        <v>0</v>
      </c>
      <c r="N54" s="17"/>
      <c r="O54" s="17"/>
      <c r="P54" s="17"/>
      <c r="Q54" s="17">
        <f>IFERROR(SUMIFS([1]DATA!$Y:$Y,[1]DATA!$V:$V,'Yas.Kal.Kararları(tüzel tekil)'!$C$1,[1]DATA!$W:$W,'Yas.Kal.Kararları(tüzel tekil)'!$C54,[1]DATA!$U:$U,'Yas.Kal.Kararları(tüzel tekil)'!$C$2),0)</f>
        <v>0</v>
      </c>
      <c r="AF54" s="27"/>
    </row>
    <row r="55" spans="3:32" ht="15" customHeight="1">
      <c r="C55" s="10">
        <v>19</v>
      </c>
      <c r="D55" s="16" t="s">
        <v>71</v>
      </c>
      <c r="E55" s="17">
        <f>IFERROR(SUMIFS([1]DATA!$K:$K,[1]DATA!$G:$G,'Yas.Kal.Kararları(tüzel tekil)'!E$2,[1]DATA!$H:$H,'Yas.Kal.Kararları(tüzel tekil)'!$C$1,[1]DATA!$I:$I,'Yas.Kal.Kararları(tüzel tekil)'!$C55),0)</f>
        <v>0</v>
      </c>
      <c r="F55" s="17">
        <f>IFERROR(SUMIFS([1]DATA!$K:$K,[1]DATA!$G:$G,'Yas.Kal.Kararları(tüzel tekil)'!F$2,[1]DATA!$H:$H,'Yas.Kal.Kararları(tüzel tekil)'!$C$1,[1]DATA!$I:$I,'Yas.Kal.Kararları(tüzel tekil)'!$C55),0)</f>
        <v>0</v>
      </c>
      <c r="G55" s="17">
        <f>IFERROR(SUMIFS([1]DATA!$K:$K,[1]DATA!$G:$G,'Yas.Kal.Kararları(tüzel tekil)'!G$2,[1]DATA!$H:$H,'Yas.Kal.Kararları(tüzel tekil)'!$C$1,[1]DATA!$I:$I,'Yas.Kal.Kararları(tüzel tekil)'!$C55),0)</f>
        <v>0</v>
      </c>
      <c r="H55" s="17">
        <f>IFERROR(SUMIFS([1]DATA!$K:$K,[1]DATA!$G:$G,'Yas.Kal.Kararları(tüzel tekil)'!H$2,[1]DATA!$H:$H,'Yas.Kal.Kararları(tüzel tekil)'!$C$1,[1]DATA!$I:$I,'Yas.Kal.Kararları(tüzel tekil)'!$C55),0)</f>
        <v>0</v>
      </c>
      <c r="I55" s="17">
        <f>IFERROR(SUMIFS([1]DATA!$K:$K,[1]DATA!$G:$G,'Yas.Kal.Kararları(tüzel tekil)'!I$2,[1]DATA!$H:$H,'Yas.Kal.Kararları(tüzel tekil)'!$C$1,[1]DATA!$I:$I,'Yas.Kal.Kararları(tüzel tekil)'!$C55),0)</f>
        <v>0</v>
      </c>
      <c r="J55" s="17">
        <f>IFERROR(SUMIFS([1]DATA!$K:$K,[1]DATA!$G:$G,'Yas.Kal.Kararları(tüzel tekil)'!J$2,[1]DATA!$H:$H,'Yas.Kal.Kararları(tüzel tekil)'!$C$1,[1]DATA!$I:$I,'Yas.Kal.Kararları(tüzel tekil)'!$C55),0)</f>
        <v>0</v>
      </c>
      <c r="K55" s="17">
        <f>IFERROR(SUMIFS([1]DATA!$K:$K,[1]DATA!$G:$G,'Yas.Kal.Kararları(tüzel tekil)'!K$2,[1]DATA!$H:$H,'Yas.Kal.Kararları(tüzel tekil)'!$C$1,[1]DATA!$I:$I,'Yas.Kal.Kararları(tüzel tekil)'!$C55),0)</f>
        <v>0</v>
      </c>
      <c r="L55" s="17">
        <f>IFERROR(SUMIFS([1]DATA!$K:$K,[1]DATA!$G:$G,'Yas.Kal.Kararları(tüzel tekil)'!L$2,[1]DATA!$H:$H,'Yas.Kal.Kararları(tüzel tekil)'!$C$1,[1]DATA!$I:$I,'Yas.Kal.Kararları(tüzel tekil)'!$C55),0)</f>
        <v>0</v>
      </c>
      <c r="M55" s="17">
        <f>IFERROR(SUMIFS([1]DATA!$K:$K,[1]DATA!$G:$G,'Yas.Kal.Kararları(tüzel tekil)'!M$2,[1]DATA!$H:$H,'Yas.Kal.Kararları(tüzel tekil)'!$C$1,[1]DATA!$I:$I,'Yas.Kal.Kararları(tüzel tekil)'!$C55),0)</f>
        <v>0</v>
      </c>
      <c r="N55" s="17"/>
      <c r="O55" s="17"/>
      <c r="P55" s="17"/>
      <c r="Q55" s="17">
        <f>IFERROR(SUMIFS([1]DATA!$Y:$Y,[1]DATA!$V:$V,'Yas.Kal.Kararları(tüzel tekil)'!$C$1,[1]DATA!$W:$W,'Yas.Kal.Kararları(tüzel tekil)'!$C55,[1]DATA!$U:$U,'Yas.Kal.Kararları(tüzel tekil)'!$C$2),0)</f>
        <v>0</v>
      </c>
      <c r="AF55" s="27"/>
    </row>
    <row r="56" spans="3:32" ht="15" customHeight="1">
      <c r="C56" s="10">
        <v>78</v>
      </c>
      <c r="D56" s="16" t="s">
        <v>72</v>
      </c>
      <c r="E56" s="17">
        <f>IFERROR(SUMIFS([1]DATA!$K:$K,[1]DATA!$G:$G,'Yas.Kal.Kararları(tüzel tekil)'!E$2,[1]DATA!$H:$H,'Yas.Kal.Kararları(tüzel tekil)'!$C$1,[1]DATA!$I:$I,'Yas.Kal.Kararları(tüzel tekil)'!$C56),0)</f>
        <v>1</v>
      </c>
      <c r="F56" s="17">
        <f>IFERROR(SUMIFS([1]DATA!$K:$K,[1]DATA!$G:$G,'Yas.Kal.Kararları(tüzel tekil)'!F$2,[1]DATA!$H:$H,'Yas.Kal.Kararları(tüzel tekil)'!$C$1,[1]DATA!$I:$I,'Yas.Kal.Kararları(tüzel tekil)'!$C56),0)</f>
        <v>5</v>
      </c>
      <c r="G56" s="17">
        <f>IFERROR(SUMIFS([1]DATA!$K:$K,[1]DATA!$G:$G,'Yas.Kal.Kararları(tüzel tekil)'!G$2,[1]DATA!$H:$H,'Yas.Kal.Kararları(tüzel tekil)'!$C$1,[1]DATA!$I:$I,'Yas.Kal.Kararları(tüzel tekil)'!$C56),0)</f>
        <v>0</v>
      </c>
      <c r="H56" s="17">
        <f>IFERROR(SUMIFS([1]DATA!$K:$K,[1]DATA!$G:$G,'Yas.Kal.Kararları(tüzel tekil)'!H$2,[1]DATA!$H:$H,'Yas.Kal.Kararları(tüzel tekil)'!$C$1,[1]DATA!$I:$I,'Yas.Kal.Kararları(tüzel tekil)'!$C56),0)</f>
        <v>2</v>
      </c>
      <c r="I56" s="17">
        <f>IFERROR(SUMIFS([1]DATA!$K:$K,[1]DATA!$G:$G,'Yas.Kal.Kararları(tüzel tekil)'!I$2,[1]DATA!$H:$H,'Yas.Kal.Kararları(tüzel tekil)'!$C$1,[1]DATA!$I:$I,'Yas.Kal.Kararları(tüzel tekil)'!$C56),0)</f>
        <v>0</v>
      </c>
      <c r="J56" s="17">
        <f>IFERROR(SUMIFS([1]DATA!$K:$K,[1]DATA!$G:$G,'Yas.Kal.Kararları(tüzel tekil)'!J$2,[1]DATA!$H:$H,'Yas.Kal.Kararları(tüzel tekil)'!$C$1,[1]DATA!$I:$I,'Yas.Kal.Kararları(tüzel tekil)'!$C56),0)</f>
        <v>0</v>
      </c>
      <c r="K56" s="17">
        <f>IFERROR(SUMIFS([1]DATA!$K:$K,[1]DATA!$G:$G,'Yas.Kal.Kararları(tüzel tekil)'!K$2,[1]DATA!$H:$H,'Yas.Kal.Kararları(tüzel tekil)'!$C$1,[1]DATA!$I:$I,'Yas.Kal.Kararları(tüzel tekil)'!$C56),0)</f>
        <v>0</v>
      </c>
      <c r="L56" s="17">
        <f>IFERROR(SUMIFS([1]DATA!$K:$K,[1]DATA!$G:$G,'Yas.Kal.Kararları(tüzel tekil)'!L$2,[1]DATA!$H:$H,'Yas.Kal.Kararları(tüzel tekil)'!$C$1,[1]DATA!$I:$I,'Yas.Kal.Kararları(tüzel tekil)'!$C56),0)</f>
        <v>1</v>
      </c>
      <c r="M56" s="17">
        <f>IFERROR(SUMIFS([1]DATA!$K:$K,[1]DATA!$G:$G,'Yas.Kal.Kararları(tüzel tekil)'!M$2,[1]DATA!$H:$H,'Yas.Kal.Kararları(tüzel tekil)'!$C$1,[1]DATA!$I:$I,'Yas.Kal.Kararları(tüzel tekil)'!$C56),0)</f>
        <v>1</v>
      </c>
      <c r="N56" s="17"/>
      <c r="O56" s="17"/>
      <c r="P56" s="17"/>
      <c r="Q56" s="17">
        <f>IFERROR(SUMIFS([1]DATA!$Y:$Y,[1]DATA!$V:$V,'Yas.Kal.Kararları(tüzel tekil)'!$C$1,[1]DATA!$W:$W,'Yas.Kal.Kararları(tüzel tekil)'!$C56,[1]DATA!$U:$U,'Yas.Kal.Kararları(tüzel tekil)'!$C$2),0)</f>
        <v>9</v>
      </c>
      <c r="AF56" s="27"/>
    </row>
    <row r="57" spans="3:32" ht="15" customHeight="1">
      <c r="C57" s="10">
        <v>37</v>
      </c>
      <c r="D57" s="16" t="s">
        <v>73</v>
      </c>
      <c r="E57" s="17">
        <f>IFERROR(SUMIFS([1]DATA!$K:$K,[1]DATA!$G:$G,'Yas.Kal.Kararları(tüzel tekil)'!E$2,[1]DATA!$H:$H,'Yas.Kal.Kararları(tüzel tekil)'!$C$1,[1]DATA!$I:$I,'Yas.Kal.Kararları(tüzel tekil)'!$C57),0)</f>
        <v>0</v>
      </c>
      <c r="F57" s="17">
        <f>IFERROR(SUMIFS([1]DATA!$K:$K,[1]DATA!$G:$G,'Yas.Kal.Kararları(tüzel tekil)'!F$2,[1]DATA!$H:$H,'Yas.Kal.Kararları(tüzel tekil)'!$C$1,[1]DATA!$I:$I,'Yas.Kal.Kararları(tüzel tekil)'!$C57),0)</f>
        <v>0</v>
      </c>
      <c r="G57" s="17">
        <f>IFERROR(SUMIFS([1]DATA!$K:$K,[1]DATA!$G:$G,'Yas.Kal.Kararları(tüzel tekil)'!G$2,[1]DATA!$H:$H,'Yas.Kal.Kararları(tüzel tekil)'!$C$1,[1]DATA!$I:$I,'Yas.Kal.Kararları(tüzel tekil)'!$C57),0)</f>
        <v>1</v>
      </c>
      <c r="H57" s="17">
        <f>IFERROR(SUMIFS([1]DATA!$K:$K,[1]DATA!$G:$G,'Yas.Kal.Kararları(tüzel tekil)'!H$2,[1]DATA!$H:$H,'Yas.Kal.Kararları(tüzel tekil)'!$C$1,[1]DATA!$I:$I,'Yas.Kal.Kararları(tüzel tekil)'!$C57),0)</f>
        <v>3</v>
      </c>
      <c r="I57" s="17">
        <f>IFERROR(SUMIFS([1]DATA!$K:$K,[1]DATA!$G:$G,'Yas.Kal.Kararları(tüzel tekil)'!I$2,[1]DATA!$H:$H,'Yas.Kal.Kararları(tüzel tekil)'!$C$1,[1]DATA!$I:$I,'Yas.Kal.Kararları(tüzel tekil)'!$C57),0)</f>
        <v>0</v>
      </c>
      <c r="J57" s="17">
        <f>IFERROR(SUMIFS([1]DATA!$K:$K,[1]DATA!$G:$G,'Yas.Kal.Kararları(tüzel tekil)'!J$2,[1]DATA!$H:$H,'Yas.Kal.Kararları(tüzel tekil)'!$C$1,[1]DATA!$I:$I,'Yas.Kal.Kararları(tüzel tekil)'!$C57),0)</f>
        <v>2</v>
      </c>
      <c r="K57" s="17">
        <f>IFERROR(SUMIFS([1]DATA!$K:$K,[1]DATA!$G:$G,'Yas.Kal.Kararları(tüzel tekil)'!K$2,[1]DATA!$H:$H,'Yas.Kal.Kararları(tüzel tekil)'!$C$1,[1]DATA!$I:$I,'Yas.Kal.Kararları(tüzel tekil)'!$C57),0)</f>
        <v>1</v>
      </c>
      <c r="L57" s="17">
        <f>IFERROR(SUMIFS([1]DATA!$K:$K,[1]DATA!$G:$G,'Yas.Kal.Kararları(tüzel tekil)'!L$2,[1]DATA!$H:$H,'Yas.Kal.Kararları(tüzel tekil)'!$C$1,[1]DATA!$I:$I,'Yas.Kal.Kararları(tüzel tekil)'!$C57),0)</f>
        <v>1</v>
      </c>
      <c r="M57" s="17">
        <f>IFERROR(SUMIFS([1]DATA!$K:$K,[1]DATA!$G:$G,'Yas.Kal.Kararları(tüzel tekil)'!M$2,[1]DATA!$H:$H,'Yas.Kal.Kararları(tüzel tekil)'!$C$1,[1]DATA!$I:$I,'Yas.Kal.Kararları(tüzel tekil)'!$C57),0)</f>
        <v>0</v>
      </c>
      <c r="N57" s="17"/>
      <c r="O57" s="17"/>
      <c r="P57" s="17"/>
      <c r="Q57" s="17">
        <f>IFERROR(SUMIFS([1]DATA!$Y:$Y,[1]DATA!$V:$V,'Yas.Kal.Kararları(tüzel tekil)'!$C$1,[1]DATA!$W:$W,'Yas.Kal.Kararları(tüzel tekil)'!$C57,[1]DATA!$U:$U,'Yas.Kal.Kararları(tüzel tekil)'!$C$2),0)</f>
        <v>7</v>
      </c>
      <c r="AF57" s="27"/>
    </row>
    <row r="58" spans="3:32" ht="15" customHeight="1">
      <c r="C58" s="10">
        <v>55</v>
      </c>
      <c r="D58" s="16" t="s">
        <v>74</v>
      </c>
      <c r="E58" s="17">
        <f>IFERROR(SUMIFS([1]DATA!$K:$K,[1]DATA!$G:$G,'Yas.Kal.Kararları(tüzel tekil)'!E$2,[1]DATA!$H:$H,'Yas.Kal.Kararları(tüzel tekil)'!$C$1,[1]DATA!$I:$I,'Yas.Kal.Kararları(tüzel tekil)'!$C58),0)</f>
        <v>3</v>
      </c>
      <c r="F58" s="17">
        <f>IFERROR(SUMIFS([1]DATA!$K:$K,[1]DATA!$G:$G,'Yas.Kal.Kararları(tüzel tekil)'!F$2,[1]DATA!$H:$H,'Yas.Kal.Kararları(tüzel tekil)'!$C$1,[1]DATA!$I:$I,'Yas.Kal.Kararları(tüzel tekil)'!$C58),0)</f>
        <v>3</v>
      </c>
      <c r="G58" s="17">
        <f>IFERROR(SUMIFS([1]DATA!$K:$K,[1]DATA!$G:$G,'Yas.Kal.Kararları(tüzel tekil)'!G$2,[1]DATA!$H:$H,'Yas.Kal.Kararları(tüzel tekil)'!$C$1,[1]DATA!$I:$I,'Yas.Kal.Kararları(tüzel tekil)'!$C58),0)</f>
        <v>5</v>
      </c>
      <c r="H58" s="17">
        <f>IFERROR(SUMIFS([1]DATA!$K:$K,[1]DATA!$G:$G,'Yas.Kal.Kararları(tüzel tekil)'!H$2,[1]DATA!$H:$H,'Yas.Kal.Kararları(tüzel tekil)'!$C$1,[1]DATA!$I:$I,'Yas.Kal.Kararları(tüzel tekil)'!$C58),0)</f>
        <v>2</v>
      </c>
      <c r="I58" s="17">
        <f>IFERROR(SUMIFS([1]DATA!$K:$K,[1]DATA!$G:$G,'Yas.Kal.Kararları(tüzel tekil)'!I$2,[1]DATA!$H:$H,'Yas.Kal.Kararları(tüzel tekil)'!$C$1,[1]DATA!$I:$I,'Yas.Kal.Kararları(tüzel tekil)'!$C58),0)</f>
        <v>0</v>
      </c>
      <c r="J58" s="17">
        <f>IFERROR(SUMIFS([1]DATA!$K:$K,[1]DATA!$G:$G,'Yas.Kal.Kararları(tüzel tekil)'!J$2,[1]DATA!$H:$H,'Yas.Kal.Kararları(tüzel tekil)'!$C$1,[1]DATA!$I:$I,'Yas.Kal.Kararları(tüzel tekil)'!$C58),0)</f>
        <v>1</v>
      </c>
      <c r="K58" s="17">
        <f>IFERROR(SUMIFS([1]DATA!$K:$K,[1]DATA!$G:$G,'Yas.Kal.Kararları(tüzel tekil)'!K$2,[1]DATA!$H:$H,'Yas.Kal.Kararları(tüzel tekil)'!$C$1,[1]DATA!$I:$I,'Yas.Kal.Kararları(tüzel tekil)'!$C58),0)</f>
        <v>0</v>
      </c>
      <c r="L58" s="17">
        <f>IFERROR(SUMIFS([1]DATA!$K:$K,[1]DATA!$G:$G,'Yas.Kal.Kararları(tüzel tekil)'!L$2,[1]DATA!$H:$H,'Yas.Kal.Kararları(tüzel tekil)'!$C$1,[1]DATA!$I:$I,'Yas.Kal.Kararları(tüzel tekil)'!$C58),0)</f>
        <v>0</v>
      </c>
      <c r="M58" s="17">
        <f>IFERROR(SUMIFS([1]DATA!$K:$K,[1]DATA!$G:$G,'Yas.Kal.Kararları(tüzel tekil)'!M$2,[1]DATA!$H:$H,'Yas.Kal.Kararları(tüzel tekil)'!$C$1,[1]DATA!$I:$I,'Yas.Kal.Kararları(tüzel tekil)'!$C58),0)</f>
        <v>1</v>
      </c>
      <c r="N58" s="17"/>
      <c r="O58" s="17"/>
      <c r="P58" s="17"/>
      <c r="Q58" s="17">
        <f>IFERROR(SUMIFS([1]DATA!$Y:$Y,[1]DATA!$V:$V,'Yas.Kal.Kararları(tüzel tekil)'!$C$1,[1]DATA!$W:$W,'Yas.Kal.Kararları(tüzel tekil)'!$C58,[1]DATA!$U:$U,'Yas.Kal.Kararları(tüzel tekil)'!$C$2),0)</f>
        <v>15</v>
      </c>
      <c r="AF58" s="27"/>
    </row>
    <row r="59" spans="3:32" ht="15" customHeight="1">
      <c r="C59" s="10">
        <v>57</v>
      </c>
      <c r="D59" s="16" t="s">
        <v>75</v>
      </c>
      <c r="E59" s="17">
        <f>IFERROR(SUMIFS([1]DATA!$K:$K,[1]DATA!$G:$G,'Yas.Kal.Kararları(tüzel tekil)'!E$2,[1]DATA!$H:$H,'Yas.Kal.Kararları(tüzel tekil)'!$C$1,[1]DATA!$I:$I,'Yas.Kal.Kararları(tüzel tekil)'!$C59),0)</f>
        <v>0</v>
      </c>
      <c r="F59" s="17">
        <f>IFERROR(SUMIFS([1]DATA!$K:$K,[1]DATA!$G:$G,'Yas.Kal.Kararları(tüzel tekil)'!F$2,[1]DATA!$H:$H,'Yas.Kal.Kararları(tüzel tekil)'!$C$1,[1]DATA!$I:$I,'Yas.Kal.Kararları(tüzel tekil)'!$C59),0)</f>
        <v>0</v>
      </c>
      <c r="G59" s="17">
        <f>IFERROR(SUMIFS([1]DATA!$K:$K,[1]DATA!$G:$G,'Yas.Kal.Kararları(tüzel tekil)'!G$2,[1]DATA!$H:$H,'Yas.Kal.Kararları(tüzel tekil)'!$C$1,[1]DATA!$I:$I,'Yas.Kal.Kararları(tüzel tekil)'!$C59),0)</f>
        <v>0</v>
      </c>
      <c r="H59" s="17">
        <f>IFERROR(SUMIFS([1]DATA!$K:$K,[1]DATA!$G:$G,'Yas.Kal.Kararları(tüzel tekil)'!H$2,[1]DATA!$H:$H,'Yas.Kal.Kararları(tüzel tekil)'!$C$1,[1]DATA!$I:$I,'Yas.Kal.Kararları(tüzel tekil)'!$C59),0)</f>
        <v>0</v>
      </c>
      <c r="I59" s="17">
        <f>IFERROR(SUMIFS([1]DATA!$K:$K,[1]DATA!$G:$G,'Yas.Kal.Kararları(tüzel tekil)'!I$2,[1]DATA!$H:$H,'Yas.Kal.Kararları(tüzel tekil)'!$C$1,[1]DATA!$I:$I,'Yas.Kal.Kararları(tüzel tekil)'!$C59),0)</f>
        <v>1</v>
      </c>
      <c r="J59" s="17">
        <f>IFERROR(SUMIFS([1]DATA!$K:$K,[1]DATA!$G:$G,'Yas.Kal.Kararları(tüzel tekil)'!J$2,[1]DATA!$H:$H,'Yas.Kal.Kararları(tüzel tekil)'!$C$1,[1]DATA!$I:$I,'Yas.Kal.Kararları(tüzel tekil)'!$C59),0)</f>
        <v>0</v>
      </c>
      <c r="K59" s="17">
        <f>IFERROR(SUMIFS([1]DATA!$K:$K,[1]DATA!$G:$G,'Yas.Kal.Kararları(tüzel tekil)'!K$2,[1]DATA!$H:$H,'Yas.Kal.Kararları(tüzel tekil)'!$C$1,[1]DATA!$I:$I,'Yas.Kal.Kararları(tüzel tekil)'!$C59),0)</f>
        <v>0</v>
      </c>
      <c r="L59" s="17">
        <f>IFERROR(SUMIFS([1]DATA!$K:$K,[1]DATA!$G:$G,'Yas.Kal.Kararları(tüzel tekil)'!L$2,[1]DATA!$H:$H,'Yas.Kal.Kararları(tüzel tekil)'!$C$1,[1]DATA!$I:$I,'Yas.Kal.Kararları(tüzel tekil)'!$C59),0)</f>
        <v>0</v>
      </c>
      <c r="M59" s="17">
        <f>IFERROR(SUMIFS([1]DATA!$K:$K,[1]DATA!$G:$G,'Yas.Kal.Kararları(tüzel tekil)'!M$2,[1]DATA!$H:$H,'Yas.Kal.Kararları(tüzel tekil)'!$C$1,[1]DATA!$I:$I,'Yas.Kal.Kararları(tüzel tekil)'!$C59),0)</f>
        <v>0</v>
      </c>
      <c r="N59" s="17"/>
      <c r="O59" s="17"/>
      <c r="P59" s="17"/>
      <c r="Q59" s="17">
        <f>IFERROR(SUMIFS([1]DATA!$Y:$Y,[1]DATA!$V:$V,'Yas.Kal.Kararları(tüzel tekil)'!$C$1,[1]DATA!$W:$W,'Yas.Kal.Kararları(tüzel tekil)'!$C59,[1]DATA!$U:$U,'Yas.Kal.Kararları(tüzel tekil)'!$C$2),0)</f>
        <v>1</v>
      </c>
      <c r="AF59" s="27"/>
    </row>
    <row r="60" spans="3:32" ht="15" customHeight="1">
      <c r="C60" s="10">
        <v>60</v>
      </c>
      <c r="D60" s="16" t="s">
        <v>76</v>
      </c>
      <c r="E60" s="17">
        <f>IFERROR(SUMIFS([1]DATA!$K:$K,[1]DATA!$G:$G,'Yas.Kal.Kararları(tüzel tekil)'!E$2,[1]DATA!$H:$H,'Yas.Kal.Kararları(tüzel tekil)'!$C$1,[1]DATA!$I:$I,'Yas.Kal.Kararları(tüzel tekil)'!$C60),0)</f>
        <v>0</v>
      </c>
      <c r="F60" s="17">
        <f>IFERROR(SUMIFS([1]DATA!$K:$K,[1]DATA!$G:$G,'Yas.Kal.Kararları(tüzel tekil)'!F$2,[1]DATA!$H:$H,'Yas.Kal.Kararları(tüzel tekil)'!$C$1,[1]DATA!$I:$I,'Yas.Kal.Kararları(tüzel tekil)'!$C60),0)</f>
        <v>2</v>
      </c>
      <c r="G60" s="17">
        <f>IFERROR(SUMIFS([1]DATA!$K:$K,[1]DATA!$G:$G,'Yas.Kal.Kararları(tüzel tekil)'!G$2,[1]DATA!$H:$H,'Yas.Kal.Kararları(tüzel tekil)'!$C$1,[1]DATA!$I:$I,'Yas.Kal.Kararları(tüzel tekil)'!$C60),0)</f>
        <v>2</v>
      </c>
      <c r="H60" s="17">
        <f>IFERROR(SUMIFS([1]DATA!$K:$K,[1]DATA!$G:$G,'Yas.Kal.Kararları(tüzel tekil)'!H$2,[1]DATA!$H:$H,'Yas.Kal.Kararları(tüzel tekil)'!$C$1,[1]DATA!$I:$I,'Yas.Kal.Kararları(tüzel tekil)'!$C60),0)</f>
        <v>0</v>
      </c>
      <c r="I60" s="17">
        <f>IFERROR(SUMIFS([1]DATA!$K:$K,[1]DATA!$G:$G,'Yas.Kal.Kararları(tüzel tekil)'!I$2,[1]DATA!$H:$H,'Yas.Kal.Kararları(tüzel tekil)'!$C$1,[1]DATA!$I:$I,'Yas.Kal.Kararları(tüzel tekil)'!$C60),0)</f>
        <v>1</v>
      </c>
      <c r="J60" s="17">
        <f>IFERROR(SUMIFS([1]DATA!$K:$K,[1]DATA!$G:$G,'Yas.Kal.Kararları(tüzel tekil)'!J$2,[1]DATA!$H:$H,'Yas.Kal.Kararları(tüzel tekil)'!$C$1,[1]DATA!$I:$I,'Yas.Kal.Kararları(tüzel tekil)'!$C60),0)</f>
        <v>0</v>
      </c>
      <c r="K60" s="17">
        <f>IFERROR(SUMIFS([1]DATA!$K:$K,[1]DATA!$G:$G,'Yas.Kal.Kararları(tüzel tekil)'!K$2,[1]DATA!$H:$H,'Yas.Kal.Kararları(tüzel tekil)'!$C$1,[1]DATA!$I:$I,'Yas.Kal.Kararları(tüzel tekil)'!$C60),0)</f>
        <v>0</v>
      </c>
      <c r="L60" s="17">
        <f>IFERROR(SUMIFS([1]DATA!$K:$K,[1]DATA!$G:$G,'Yas.Kal.Kararları(tüzel tekil)'!L$2,[1]DATA!$H:$H,'Yas.Kal.Kararları(tüzel tekil)'!$C$1,[1]DATA!$I:$I,'Yas.Kal.Kararları(tüzel tekil)'!$C60),0)</f>
        <v>0</v>
      </c>
      <c r="M60" s="17">
        <f>IFERROR(SUMIFS([1]DATA!$K:$K,[1]DATA!$G:$G,'Yas.Kal.Kararları(tüzel tekil)'!M$2,[1]DATA!$H:$H,'Yas.Kal.Kararları(tüzel tekil)'!$C$1,[1]DATA!$I:$I,'Yas.Kal.Kararları(tüzel tekil)'!$C60),0)</f>
        <v>0</v>
      </c>
      <c r="N60" s="17"/>
      <c r="O60" s="17"/>
      <c r="P60" s="17"/>
      <c r="Q60" s="17">
        <f>IFERROR(SUMIFS([1]DATA!$Y:$Y,[1]DATA!$V:$V,'Yas.Kal.Kararları(tüzel tekil)'!$C$1,[1]DATA!$W:$W,'Yas.Kal.Kararları(tüzel tekil)'!$C60,[1]DATA!$U:$U,'Yas.Kal.Kararları(tüzel tekil)'!$C$2),0)</f>
        <v>4</v>
      </c>
      <c r="AF60" s="27"/>
    </row>
    <row r="61" spans="3:32" ht="15" customHeight="1">
      <c r="C61" s="10">
        <v>67</v>
      </c>
      <c r="D61" s="16" t="s">
        <v>77</v>
      </c>
      <c r="E61" s="17">
        <f>IFERROR(SUMIFS([1]DATA!$K:$K,[1]DATA!$G:$G,'Yas.Kal.Kararları(tüzel tekil)'!E$2,[1]DATA!$H:$H,'Yas.Kal.Kararları(tüzel tekil)'!$C$1,[1]DATA!$I:$I,'Yas.Kal.Kararları(tüzel tekil)'!$C61),0)</f>
        <v>0</v>
      </c>
      <c r="F61" s="17">
        <f>IFERROR(SUMIFS([1]DATA!$K:$K,[1]DATA!$G:$G,'Yas.Kal.Kararları(tüzel tekil)'!F$2,[1]DATA!$H:$H,'Yas.Kal.Kararları(tüzel tekil)'!$C$1,[1]DATA!$I:$I,'Yas.Kal.Kararları(tüzel tekil)'!$C61),0)</f>
        <v>0</v>
      </c>
      <c r="G61" s="17">
        <f>IFERROR(SUMIFS([1]DATA!$K:$K,[1]DATA!$G:$G,'Yas.Kal.Kararları(tüzel tekil)'!G$2,[1]DATA!$H:$H,'Yas.Kal.Kararları(tüzel tekil)'!$C$1,[1]DATA!$I:$I,'Yas.Kal.Kararları(tüzel tekil)'!$C61),0)</f>
        <v>0</v>
      </c>
      <c r="H61" s="17">
        <f>IFERROR(SUMIFS([1]DATA!$K:$K,[1]DATA!$G:$G,'Yas.Kal.Kararları(tüzel tekil)'!H$2,[1]DATA!$H:$H,'Yas.Kal.Kararları(tüzel tekil)'!$C$1,[1]DATA!$I:$I,'Yas.Kal.Kararları(tüzel tekil)'!$C61),0)</f>
        <v>0</v>
      </c>
      <c r="I61" s="17">
        <f>IFERROR(SUMIFS([1]DATA!$K:$K,[1]DATA!$G:$G,'Yas.Kal.Kararları(tüzel tekil)'!I$2,[1]DATA!$H:$H,'Yas.Kal.Kararları(tüzel tekil)'!$C$1,[1]DATA!$I:$I,'Yas.Kal.Kararları(tüzel tekil)'!$C61),0)</f>
        <v>0</v>
      </c>
      <c r="J61" s="17">
        <f>IFERROR(SUMIFS([1]DATA!$K:$K,[1]DATA!$G:$G,'Yas.Kal.Kararları(tüzel tekil)'!J$2,[1]DATA!$H:$H,'Yas.Kal.Kararları(tüzel tekil)'!$C$1,[1]DATA!$I:$I,'Yas.Kal.Kararları(tüzel tekil)'!$C61),0)</f>
        <v>0</v>
      </c>
      <c r="K61" s="17">
        <f>IFERROR(SUMIFS([1]DATA!$K:$K,[1]DATA!$G:$G,'Yas.Kal.Kararları(tüzel tekil)'!K$2,[1]DATA!$H:$H,'Yas.Kal.Kararları(tüzel tekil)'!$C$1,[1]DATA!$I:$I,'Yas.Kal.Kararları(tüzel tekil)'!$C61),0)</f>
        <v>4</v>
      </c>
      <c r="L61" s="17">
        <f>IFERROR(SUMIFS([1]DATA!$K:$K,[1]DATA!$G:$G,'Yas.Kal.Kararları(tüzel tekil)'!L$2,[1]DATA!$H:$H,'Yas.Kal.Kararları(tüzel tekil)'!$C$1,[1]DATA!$I:$I,'Yas.Kal.Kararları(tüzel tekil)'!$C61),0)</f>
        <v>0</v>
      </c>
      <c r="M61" s="17">
        <f>IFERROR(SUMIFS([1]DATA!$K:$K,[1]DATA!$G:$G,'Yas.Kal.Kararları(tüzel tekil)'!M$2,[1]DATA!$H:$H,'Yas.Kal.Kararları(tüzel tekil)'!$C$1,[1]DATA!$I:$I,'Yas.Kal.Kararları(tüzel tekil)'!$C61),0)</f>
        <v>1</v>
      </c>
      <c r="N61" s="17"/>
      <c r="O61" s="17"/>
      <c r="P61" s="17"/>
      <c r="Q61" s="17">
        <f>IFERROR(SUMIFS([1]DATA!$Y:$Y,[1]DATA!$V:$V,'Yas.Kal.Kararları(tüzel tekil)'!$C$1,[1]DATA!$W:$W,'Yas.Kal.Kararları(tüzel tekil)'!$C61,[1]DATA!$U:$U,'Yas.Kal.Kararları(tüzel tekil)'!$C$2),0)</f>
        <v>5</v>
      </c>
      <c r="AF61" s="27"/>
    </row>
    <row r="62" spans="3:32" ht="20.149999999999999" customHeight="1">
      <c r="C62" s="29" t="s">
        <v>78</v>
      </c>
      <c r="D62" s="13" t="s">
        <v>79</v>
      </c>
      <c r="E62" s="14">
        <f>IFERROR(SUMIFS([1]DATA!$R:$R,[1]DATA!$N:$N,'Yas.Kal.Kararları(tüzel tekil)'!E$2,[1]DATA!$O:$O,'Yas.Kal.Kararları(tüzel tekil)'!$C$1,[1]DATA!$P:$P,'Yas.Kal.Kararları(tüzel tekil)'!$C62),0)</f>
        <v>9</v>
      </c>
      <c r="F62" s="14">
        <f>IFERROR(SUMIFS([1]DATA!$R:$R,[1]DATA!$N:$N,'Yas.Kal.Kararları(tüzel tekil)'!F$2,[1]DATA!$O:$O,'Yas.Kal.Kararları(tüzel tekil)'!$C$1,[1]DATA!$P:$P,'Yas.Kal.Kararları(tüzel tekil)'!$C62),0)</f>
        <v>3</v>
      </c>
      <c r="G62" s="14">
        <f>IFERROR(SUMIFS([1]DATA!$R:$R,[1]DATA!$N:$N,'Yas.Kal.Kararları(tüzel tekil)'!G$2,[1]DATA!$O:$O,'Yas.Kal.Kararları(tüzel tekil)'!$C$1,[1]DATA!$P:$P,'Yas.Kal.Kararları(tüzel tekil)'!$C62),0)</f>
        <v>4</v>
      </c>
      <c r="H62" s="14">
        <f>IFERROR(SUMIFS([1]DATA!$R:$R,[1]DATA!$N:$N,'Yas.Kal.Kararları(tüzel tekil)'!H$2,[1]DATA!$O:$O,'Yas.Kal.Kararları(tüzel tekil)'!$C$1,[1]DATA!$P:$P,'Yas.Kal.Kararları(tüzel tekil)'!$C62),0)</f>
        <v>7</v>
      </c>
      <c r="I62" s="14">
        <f>IFERROR(SUMIFS([1]DATA!$R:$R,[1]DATA!$N:$N,'Yas.Kal.Kararları(tüzel tekil)'!I$2,[1]DATA!$O:$O,'Yas.Kal.Kararları(tüzel tekil)'!$C$1,[1]DATA!$P:$P,'Yas.Kal.Kararları(tüzel tekil)'!$C62),0)</f>
        <v>6</v>
      </c>
      <c r="J62" s="14">
        <f>IFERROR(SUMIFS([1]DATA!$R:$R,[1]DATA!$N:$N,'Yas.Kal.Kararları(tüzel tekil)'!J$2,[1]DATA!$O:$O,'Yas.Kal.Kararları(tüzel tekil)'!$C$1,[1]DATA!$P:$P,'Yas.Kal.Kararları(tüzel tekil)'!$C62),0)</f>
        <v>9</v>
      </c>
      <c r="K62" s="14">
        <f>IFERROR(SUMIFS([1]DATA!$R:$R,[1]DATA!$N:$N,'Yas.Kal.Kararları(tüzel tekil)'!K$2,[1]DATA!$O:$O,'Yas.Kal.Kararları(tüzel tekil)'!$C$1,[1]DATA!$P:$P,'Yas.Kal.Kararları(tüzel tekil)'!$C62),0)</f>
        <v>8</v>
      </c>
      <c r="L62" s="14">
        <f>IFERROR(SUMIFS([1]DATA!$R:$R,[1]DATA!$N:$N,'Yas.Kal.Kararları(tüzel tekil)'!L$2,[1]DATA!$O:$O,'Yas.Kal.Kararları(tüzel tekil)'!$C$1,[1]DATA!$P:$P,'Yas.Kal.Kararları(tüzel tekil)'!$C62),0)</f>
        <v>3</v>
      </c>
      <c r="M62" s="14">
        <f>IFERROR(SUMIFS([1]DATA!$R:$R,[1]DATA!$N:$N,'Yas.Kal.Kararları(tüzel tekil)'!M$2,[1]DATA!$O:$O,'Yas.Kal.Kararları(tüzel tekil)'!$C$1,[1]DATA!$P:$P,'Yas.Kal.Kararları(tüzel tekil)'!$C62),0)</f>
        <v>15</v>
      </c>
      <c r="N62" s="14"/>
      <c r="O62" s="14"/>
      <c r="P62" s="14"/>
      <c r="Q62" s="14">
        <f>IFERROR(SUMIFS([1]DATA!$AF:$AF,[1]DATA!$AC:$AC,'Yas.Kal.Kararları(tüzel tekil)'!$C$1,[1]DATA!$AD:$AD,'Yas.Kal.Kararları(tüzel tekil)'!$C62,[1]DATA!$AB:$AB,'Yas.Kal.Kararları(tüzel tekil)'!$C$2),0)</f>
        <v>56</v>
      </c>
      <c r="AF62" s="27"/>
    </row>
    <row r="63" spans="3:32" ht="15" customHeight="1">
      <c r="C63" s="10">
        <v>8</v>
      </c>
      <c r="D63" s="16" t="s">
        <v>80</v>
      </c>
      <c r="E63" s="17">
        <f>IFERROR(SUMIFS([1]DATA!$K:$K,[1]DATA!$G:$G,'Yas.Kal.Kararları(tüzel tekil)'!E$2,[1]DATA!$H:$H,'Yas.Kal.Kararları(tüzel tekil)'!$C$1,[1]DATA!$I:$I,'Yas.Kal.Kararları(tüzel tekil)'!$C63),0)</f>
        <v>2</v>
      </c>
      <c r="F63" s="17">
        <f>IFERROR(SUMIFS([1]DATA!$K:$K,[1]DATA!$G:$G,'Yas.Kal.Kararları(tüzel tekil)'!F$2,[1]DATA!$H:$H,'Yas.Kal.Kararları(tüzel tekil)'!$C$1,[1]DATA!$I:$I,'Yas.Kal.Kararları(tüzel tekil)'!$C63),0)</f>
        <v>0</v>
      </c>
      <c r="G63" s="17">
        <f>IFERROR(SUMIFS([1]DATA!$K:$K,[1]DATA!$G:$G,'Yas.Kal.Kararları(tüzel tekil)'!G$2,[1]DATA!$H:$H,'Yas.Kal.Kararları(tüzel tekil)'!$C$1,[1]DATA!$I:$I,'Yas.Kal.Kararları(tüzel tekil)'!$C63),0)</f>
        <v>0</v>
      </c>
      <c r="H63" s="17">
        <f>IFERROR(SUMIFS([1]DATA!$K:$K,[1]DATA!$G:$G,'Yas.Kal.Kararları(tüzel tekil)'!H$2,[1]DATA!$H:$H,'Yas.Kal.Kararları(tüzel tekil)'!$C$1,[1]DATA!$I:$I,'Yas.Kal.Kararları(tüzel tekil)'!$C63),0)</f>
        <v>1</v>
      </c>
      <c r="I63" s="17">
        <f>IFERROR(SUMIFS([1]DATA!$K:$K,[1]DATA!$G:$G,'Yas.Kal.Kararları(tüzel tekil)'!I$2,[1]DATA!$H:$H,'Yas.Kal.Kararları(tüzel tekil)'!$C$1,[1]DATA!$I:$I,'Yas.Kal.Kararları(tüzel tekil)'!$C63),0)</f>
        <v>3</v>
      </c>
      <c r="J63" s="17">
        <f>IFERROR(SUMIFS([1]DATA!$K:$K,[1]DATA!$G:$G,'Yas.Kal.Kararları(tüzel tekil)'!J$2,[1]DATA!$H:$H,'Yas.Kal.Kararları(tüzel tekil)'!$C$1,[1]DATA!$I:$I,'Yas.Kal.Kararları(tüzel tekil)'!$C63),0)</f>
        <v>0</v>
      </c>
      <c r="K63" s="17">
        <f>IFERROR(SUMIFS([1]DATA!$K:$K,[1]DATA!$G:$G,'Yas.Kal.Kararları(tüzel tekil)'!K$2,[1]DATA!$H:$H,'Yas.Kal.Kararları(tüzel tekil)'!$C$1,[1]DATA!$I:$I,'Yas.Kal.Kararları(tüzel tekil)'!$C63),0)</f>
        <v>0</v>
      </c>
      <c r="L63" s="17">
        <f>IFERROR(SUMIFS([1]DATA!$K:$K,[1]DATA!$G:$G,'Yas.Kal.Kararları(tüzel tekil)'!L$2,[1]DATA!$H:$H,'Yas.Kal.Kararları(tüzel tekil)'!$C$1,[1]DATA!$I:$I,'Yas.Kal.Kararları(tüzel tekil)'!$C63),0)</f>
        <v>0</v>
      </c>
      <c r="M63" s="17">
        <f>IFERROR(SUMIFS([1]DATA!$K:$K,[1]DATA!$G:$G,'Yas.Kal.Kararları(tüzel tekil)'!M$2,[1]DATA!$H:$H,'Yas.Kal.Kararları(tüzel tekil)'!$C$1,[1]DATA!$I:$I,'Yas.Kal.Kararları(tüzel tekil)'!$C63),0)</f>
        <v>0</v>
      </c>
      <c r="N63" s="17"/>
      <c r="O63" s="17"/>
      <c r="P63" s="17"/>
      <c r="Q63" s="17">
        <f>IFERROR(SUMIFS([1]DATA!$Y:$Y,[1]DATA!$V:$V,'Yas.Kal.Kararları(tüzel tekil)'!$C$1,[1]DATA!$W:$W,'Yas.Kal.Kararları(tüzel tekil)'!$C63,[1]DATA!$U:$U,'Yas.Kal.Kararları(tüzel tekil)'!$C$2),0)</f>
        <v>6</v>
      </c>
      <c r="AF63" s="27"/>
    </row>
    <row r="64" spans="3:32" ht="15" customHeight="1">
      <c r="C64" s="10">
        <v>28</v>
      </c>
      <c r="D64" s="16" t="s">
        <v>81</v>
      </c>
      <c r="E64" s="17">
        <f>IFERROR(SUMIFS([1]DATA!$K:$K,[1]DATA!$G:$G,'Yas.Kal.Kararları(tüzel tekil)'!E$2,[1]DATA!$H:$H,'Yas.Kal.Kararları(tüzel tekil)'!$C$1,[1]DATA!$I:$I,'Yas.Kal.Kararları(tüzel tekil)'!$C64),0)</f>
        <v>0</v>
      </c>
      <c r="F64" s="17">
        <f>IFERROR(SUMIFS([1]DATA!$K:$K,[1]DATA!$G:$G,'Yas.Kal.Kararları(tüzel tekil)'!F$2,[1]DATA!$H:$H,'Yas.Kal.Kararları(tüzel tekil)'!$C$1,[1]DATA!$I:$I,'Yas.Kal.Kararları(tüzel tekil)'!$C64),0)</f>
        <v>0</v>
      </c>
      <c r="G64" s="17">
        <f>IFERROR(SUMIFS([1]DATA!$K:$K,[1]DATA!$G:$G,'Yas.Kal.Kararları(tüzel tekil)'!G$2,[1]DATA!$H:$H,'Yas.Kal.Kararları(tüzel tekil)'!$C$1,[1]DATA!$I:$I,'Yas.Kal.Kararları(tüzel tekil)'!$C64),0)</f>
        <v>1</v>
      </c>
      <c r="H64" s="17">
        <f>IFERROR(SUMIFS([1]DATA!$K:$K,[1]DATA!$G:$G,'Yas.Kal.Kararları(tüzel tekil)'!H$2,[1]DATA!$H:$H,'Yas.Kal.Kararları(tüzel tekil)'!$C$1,[1]DATA!$I:$I,'Yas.Kal.Kararları(tüzel tekil)'!$C64),0)</f>
        <v>1</v>
      </c>
      <c r="I64" s="17">
        <f>IFERROR(SUMIFS([1]DATA!$K:$K,[1]DATA!$G:$G,'Yas.Kal.Kararları(tüzel tekil)'!I$2,[1]DATA!$H:$H,'Yas.Kal.Kararları(tüzel tekil)'!$C$1,[1]DATA!$I:$I,'Yas.Kal.Kararları(tüzel tekil)'!$C64),0)</f>
        <v>0</v>
      </c>
      <c r="J64" s="17">
        <f>IFERROR(SUMIFS([1]DATA!$K:$K,[1]DATA!$G:$G,'Yas.Kal.Kararları(tüzel tekil)'!J$2,[1]DATA!$H:$H,'Yas.Kal.Kararları(tüzel tekil)'!$C$1,[1]DATA!$I:$I,'Yas.Kal.Kararları(tüzel tekil)'!$C64),0)</f>
        <v>0</v>
      </c>
      <c r="K64" s="17">
        <f>IFERROR(SUMIFS([1]DATA!$K:$K,[1]DATA!$G:$G,'Yas.Kal.Kararları(tüzel tekil)'!K$2,[1]DATA!$H:$H,'Yas.Kal.Kararları(tüzel tekil)'!$C$1,[1]DATA!$I:$I,'Yas.Kal.Kararları(tüzel tekil)'!$C64),0)</f>
        <v>0</v>
      </c>
      <c r="L64" s="17">
        <f>IFERROR(SUMIFS([1]DATA!$K:$K,[1]DATA!$G:$G,'Yas.Kal.Kararları(tüzel tekil)'!L$2,[1]DATA!$H:$H,'Yas.Kal.Kararları(tüzel tekil)'!$C$1,[1]DATA!$I:$I,'Yas.Kal.Kararları(tüzel tekil)'!$C64),0)</f>
        <v>0</v>
      </c>
      <c r="M64" s="17">
        <f>IFERROR(SUMIFS([1]DATA!$K:$K,[1]DATA!$G:$G,'Yas.Kal.Kararları(tüzel tekil)'!M$2,[1]DATA!$H:$H,'Yas.Kal.Kararları(tüzel tekil)'!$C$1,[1]DATA!$I:$I,'Yas.Kal.Kararları(tüzel tekil)'!$C64),0)</f>
        <v>2</v>
      </c>
      <c r="N64" s="17"/>
      <c r="O64" s="17"/>
      <c r="P64" s="17"/>
      <c r="Q64" s="17">
        <f>IFERROR(SUMIFS([1]DATA!$Y:$Y,[1]DATA!$V:$V,'Yas.Kal.Kararları(tüzel tekil)'!$C$1,[1]DATA!$W:$W,'Yas.Kal.Kararları(tüzel tekil)'!$C64,[1]DATA!$U:$U,'Yas.Kal.Kararları(tüzel tekil)'!$C$2),0)</f>
        <v>4</v>
      </c>
      <c r="AF64" s="27"/>
    </row>
    <row r="65" spans="3:32" ht="15" customHeight="1">
      <c r="C65" s="10">
        <v>29</v>
      </c>
      <c r="D65" s="16" t="s">
        <v>82</v>
      </c>
      <c r="E65" s="17">
        <f>IFERROR(SUMIFS([1]DATA!$K:$K,[1]DATA!$G:$G,'Yas.Kal.Kararları(tüzel tekil)'!E$2,[1]DATA!$H:$H,'Yas.Kal.Kararları(tüzel tekil)'!$C$1,[1]DATA!$I:$I,'Yas.Kal.Kararları(tüzel tekil)'!$C65),0)</f>
        <v>0</v>
      </c>
      <c r="F65" s="17">
        <f>IFERROR(SUMIFS([1]DATA!$K:$K,[1]DATA!$G:$G,'Yas.Kal.Kararları(tüzel tekil)'!F$2,[1]DATA!$H:$H,'Yas.Kal.Kararları(tüzel tekil)'!$C$1,[1]DATA!$I:$I,'Yas.Kal.Kararları(tüzel tekil)'!$C65),0)</f>
        <v>0</v>
      </c>
      <c r="G65" s="17">
        <f>IFERROR(SUMIFS([1]DATA!$K:$K,[1]DATA!$G:$G,'Yas.Kal.Kararları(tüzel tekil)'!G$2,[1]DATA!$H:$H,'Yas.Kal.Kararları(tüzel tekil)'!$C$1,[1]DATA!$I:$I,'Yas.Kal.Kararları(tüzel tekil)'!$C65),0)</f>
        <v>0</v>
      </c>
      <c r="H65" s="17">
        <f>IFERROR(SUMIFS([1]DATA!$K:$K,[1]DATA!$G:$G,'Yas.Kal.Kararları(tüzel tekil)'!H$2,[1]DATA!$H:$H,'Yas.Kal.Kararları(tüzel tekil)'!$C$1,[1]DATA!$I:$I,'Yas.Kal.Kararları(tüzel tekil)'!$C65),0)</f>
        <v>0</v>
      </c>
      <c r="I65" s="17">
        <f>IFERROR(SUMIFS([1]DATA!$K:$K,[1]DATA!$G:$G,'Yas.Kal.Kararları(tüzel tekil)'!I$2,[1]DATA!$H:$H,'Yas.Kal.Kararları(tüzel tekil)'!$C$1,[1]DATA!$I:$I,'Yas.Kal.Kararları(tüzel tekil)'!$C65),0)</f>
        <v>0</v>
      </c>
      <c r="J65" s="17">
        <f>IFERROR(SUMIFS([1]DATA!$K:$K,[1]DATA!$G:$G,'Yas.Kal.Kararları(tüzel tekil)'!J$2,[1]DATA!$H:$H,'Yas.Kal.Kararları(tüzel tekil)'!$C$1,[1]DATA!$I:$I,'Yas.Kal.Kararları(tüzel tekil)'!$C65),0)</f>
        <v>0</v>
      </c>
      <c r="K65" s="17">
        <f>IFERROR(SUMIFS([1]DATA!$K:$K,[1]DATA!$G:$G,'Yas.Kal.Kararları(tüzel tekil)'!K$2,[1]DATA!$H:$H,'Yas.Kal.Kararları(tüzel tekil)'!$C$1,[1]DATA!$I:$I,'Yas.Kal.Kararları(tüzel tekil)'!$C65),0)</f>
        <v>0</v>
      </c>
      <c r="L65" s="17">
        <f>IFERROR(SUMIFS([1]DATA!$K:$K,[1]DATA!$G:$G,'Yas.Kal.Kararları(tüzel tekil)'!L$2,[1]DATA!$H:$H,'Yas.Kal.Kararları(tüzel tekil)'!$C$1,[1]DATA!$I:$I,'Yas.Kal.Kararları(tüzel tekil)'!$C65),0)</f>
        <v>0</v>
      </c>
      <c r="M65" s="17">
        <f>IFERROR(SUMIFS([1]DATA!$K:$K,[1]DATA!$G:$G,'Yas.Kal.Kararları(tüzel tekil)'!M$2,[1]DATA!$H:$H,'Yas.Kal.Kararları(tüzel tekil)'!$C$1,[1]DATA!$I:$I,'Yas.Kal.Kararları(tüzel tekil)'!$C65),0)</f>
        <v>0</v>
      </c>
      <c r="N65" s="17"/>
      <c r="O65" s="17"/>
      <c r="P65" s="17"/>
      <c r="Q65" s="17">
        <f>IFERROR(SUMIFS([1]DATA!$Y:$Y,[1]DATA!$V:$V,'Yas.Kal.Kararları(tüzel tekil)'!$C$1,[1]DATA!$W:$W,'Yas.Kal.Kararları(tüzel tekil)'!$C65,[1]DATA!$U:$U,'Yas.Kal.Kararları(tüzel tekil)'!$C$2),0)</f>
        <v>0</v>
      </c>
      <c r="AF65" s="27"/>
    </row>
    <row r="66" spans="3:32" ht="15" customHeight="1">
      <c r="C66" s="10">
        <v>52</v>
      </c>
      <c r="D66" s="16" t="s">
        <v>83</v>
      </c>
      <c r="E66" s="17">
        <f>IFERROR(SUMIFS([1]DATA!$K:$K,[1]DATA!$G:$G,'Yas.Kal.Kararları(tüzel tekil)'!E$2,[1]DATA!$H:$H,'Yas.Kal.Kararları(tüzel tekil)'!$C$1,[1]DATA!$I:$I,'Yas.Kal.Kararları(tüzel tekil)'!$C66),0)</f>
        <v>4</v>
      </c>
      <c r="F66" s="17">
        <f>IFERROR(SUMIFS([1]DATA!$K:$K,[1]DATA!$G:$G,'Yas.Kal.Kararları(tüzel tekil)'!F$2,[1]DATA!$H:$H,'Yas.Kal.Kararları(tüzel tekil)'!$C$1,[1]DATA!$I:$I,'Yas.Kal.Kararları(tüzel tekil)'!$C66),0)</f>
        <v>1</v>
      </c>
      <c r="G66" s="17">
        <f>IFERROR(SUMIFS([1]DATA!$K:$K,[1]DATA!$G:$G,'Yas.Kal.Kararları(tüzel tekil)'!G$2,[1]DATA!$H:$H,'Yas.Kal.Kararları(tüzel tekil)'!$C$1,[1]DATA!$I:$I,'Yas.Kal.Kararları(tüzel tekil)'!$C66),0)</f>
        <v>1</v>
      </c>
      <c r="H66" s="17">
        <f>IFERROR(SUMIFS([1]DATA!$K:$K,[1]DATA!$G:$G,'Yas.Kal.Kararları(tüzel tekil)'!H$2,[1]DATA!$H:$H,'Yas.Kal.Kararları(tüzel tekil)'!$C$1,[1]DATA!$I:$I,'Yas.Kal.Kararları(tüzel tekil)'!$C66),0)</f>
        <v>1</v>
      </c>
      <c r="I66" s="17">
        <f>IFERROR(SUMIFS([1]DATA!$K:$K,[1]DATA!$G:$G,'Yas.Kal.Kararları(tüzel tekil)'!I$2,[1]DATA!$H:$H,'Yas.Kal.Kararları(tüzel tekil)'!$C$1,[1]DATA!$I:$I,'Yas.Kal.Kararları(tüzel tekil)'!$C66),0)</f>
        <v>1</v>
      </c>
      <c r="J66" s="17">
        <f>IFERROR(SUMIFS([1]DATA!$K:$K,[1]DATA!$G:$G,'Yas.Kal.Kararları(tüzel tekil)'!J$2,[1]DATA!$H:$H,'Yas.Kal.Kararları(tüzel tekil)'!$C$1,[1]DATA!$I:$I,'Yas.Kal.Kararları(tüzel tekil)'!$C66),0)</f>
        <v>2</v>
      </c>
      <c r="K66" s="17">
        <f>IFERROR(SUMIFS([1]DATA!$K:$K,[1]DATA!$G:$G,'Yas.Kal.Kararları(tüzel tekil)'!K$2,[1]DATA!$H:$H,'Yas.Kal.Kararları(tüzel tekil)'!$C$1,[1]DATA!$I:$I,'Yas.Kal.Kararları(tüzel tekil)'!$C66),0)</f>
        <v>1</v>
      </c>
      <c r="L66" s="17">
        <f>IFERROR(SUMIFS([1]DATA!$K:$K,[1]DATA!$G:$G,'Yas.Kal.Kararları(tüzel tekil)'!L$2,[1]DATA!$H:$H,'Yas.Kal.Kararları(tüzel tekil)'!$C$1,[1]DATA!$I:$I,'Yas.Kal.Kararları(tüzel tekil)'!$C66),0)</f>
        <v>0</v>
      </c>
      <c r="M66" s="17">
        <f>IFERROR(SUMIFS([1]DATA!$K:$K,[1]DATA!$G:$G,'Yas.Kal.Kararları(tüzel tekil)'!M$2,[1]DATA!$H:$H,'Yas.Kal.Kararları(tüzel tekil)'!$C$1,[1]DATA!$I:$I,'Yas.Kal.Kararları(tüzel tekil)'!$C66),0)</f>
        <v>2</v>
      </c>
      <c r="N66" s="17"/>
      <c r="O66" s="17"/>
      <c r="P66" s="17"/>
      <c r="Q66" s="17">
        <f>IFERROR(SUMIFS([1]DATA!$Y:$Y,[1]DATA!$V:$V,'Yas.Kal.Kararları(tüzel tekil)'!$C$1,[1]DATA!$W:$W,'Yas.Kal.Kararları(tüzel tekil)'!$C66,[1]DATA!$U:$U,'Yas.Kal.Kararları(tüzel tekil)'!$C$2),0)</f>
        <v>12</v>
      </c>
      <c r="AF66" s="27"/>
    </row>
    <row r="67" spans="3:32" ht="15" customHeight="1">
      <c r="C67" s="10">
        <v>53</v>
      </c>
      <c r="D67" s="16" t="s">
        <v>84</v>
      </c>
      <c r="E67" s="17">
        <f>IFERROR(SUMIFS([1]DATA!$K:$K,[1]DATA!$G:$G,'Yas.Kal.Kararları(tüzel tekil)'!E$2,[1]DATA!$H:$H,'Yas.Kal.Kararları(tüzel tekil)'!$C$1,[1]DATA!$I:$I,'Yas.Kal.Kararları(tüzel tekil)'!$C67),0)</f>
        <v>2</v>
      </c>
      <c r="F67" s="17">
        <f>IFERROR(SUMIFS([1]DATA!$K:$K,[1]DATA!$G:$G,'Yas.Kal.Kararları(tüzel tekil)'!F$2,[1]DATA!$H:$H,'Yas.Kal.Kararları(tüzel tekil)'!$C$1,[1]DATA!$I:$I,'Yas.Kal.Kararları(tüzel tekil)'!$C67),0)</f>
        <v>0</v>
      </c>
      <c r="G67" s="17">
        <f>IFERROR(SUMIFS([1]DATA!$K:$K,[1]DATA!$G:$G,'Yas.Kal.Kararları(tüzel tekil)'!G$2,[1]DATA!$H:$H,'Yas.Kal.Kararları(tüzel tekil)'!$C$1,[1]DATA!$I:$I,'Yas.Kal.Kararları(tüzel tekil)'!$C67),0)</f>
        <v>1</v>
      </c>
      <c r="H67" s="17">
        <f>IFERROR(SUMIFS([1]DATA!$K:$K,[1]DATA!$G:$G,'Yas.Kal.Kararları(tüzel tekil)'!H$2,[1]DATA!$H:$H,'Yas.Kal.Kararları(tüzel tekil)'!$C$1,[1]DATA!$I:$I,'Yas.Kal.Kararları(tüzel tekil)'!$C67),0)</f>
        <v>2</v>
      </c>
      <c r="I67" s="17">
        <f>IFERROR(SUMIFS([1]DATA!$K:$K,[1]DATA!$G:$G,'Yas.Kal.Kararları(tüzel tekil)'!I$2,[1]DATA!$H:$H,'Yas.Kal.Kararları(tüzel tekil)'!$C$1,[1]DATA!$I:$I,'Yas.Kal.Kararları(tüzel tekil)'!$C67),0)</f>
        <v>0</v>
      </c>
      <c r="J67" s="17">
        <f>IFERROR(SUMIFS([1]DATA!$K:$K,[1]DATA!$G:$G,'Yas.Kal.Kararları(tüzel tekil)'!J$2,[1]DATA!$H:$H,'Yas.Kal.Kararları(tüzel tekil)'!$C$1,[1]DATA!$I:$I,'Yas.Kal.Kararları(tüzel tekil)'!$C67),0)</f>
        <v>2</v>
      </c>
      <c r="K67" s="17">
        <f>IFERROR(SUMIFS([1]DATA!$K:$K,[1]DATA!$G:$G,'Yas.Kal.Kararları(tüzel tekil)'!K$2,[1]DATA!$H:$H,'Yas.Kal.Kararları(tüzel tekil)'!$C$1,[1]DATA!$I:$I,'Yas.Kal.Kararları(tüzel tekil)'!$C67),0)</f>
        <v>0</v>
      </c>
      <c r="L67" s="17">
        <f>IFERROR(SUMIFS([1]DATA!$K:$K,[1]DATA!$G:$G,'Yas.Kal.Kararları(tüzel tekil)'!L$2,[1]DATA!$H:$H,'Yas.Kal.Kararları(tüzel tekil)'!$C$1,[1]DATA!$I:$I,'Yas.Kal.Kararları(tüzel tekil)'!$C67),0)</f>
        <v>1</v>
      </c>
      <c r="M67" s="17">
        <f>IFERROR(SUMIFS([1]DATA!$K:$K,[1]DATA!$G:$G,'Yas.Kal.Kararları(tüzel tekil)'!M$2,[1]DATA!$H:$H,'Yas.Kal.Kararları(tüzel tekil)'!$C$1,[1]DATA!$I:$I,'Yas.Kal.Kararları(tüzel tekil)'!$C67),0)</f>
        <v>0</v>
      </c>
      <c r="N67" s="17"/>
      <c r="O67" s="17"/>
      <c r="P67" s="17"/>
      <c r="Q67" s="17">
        <f>IFERROR(SUMIFS([1]DATA!$Y:$Y,[1]DATA!$V:$V,'Yas.Kal.Kararları(tüzel tekil)'!$C$1,[1]DATA!$W:$W,'Yas.Kal.Kararları(tüzel tekil)'!$C67,[1]DATA!$U:$U,'Yas.Kal.Kararları(tüzel tekil)'!$C$2),0)</f>
        <v>7</v>
      </c>
      <c r="AF67" s="27"/>
    </row>
    <row r="68" spans="3:32" ht="15" customHeight="1">
      <c r="C68" s="10">
        <v>61</v>
      </c>
      <c r="D68" s="16" t="s">
        <v>85</v>
      </c>
      <c r="E68" s="17">
        <f>IFERROR(SUMIFS([1]DATA!$K:$K,[1]DATA!$G:$G,'Yas.Kal.Kararları(tüzel tekil)'!E$2,[1]DATA!$H:$H,'Yas.Kal.Kararları(tüzel tekil)'!$C$1,[1]DATA!$I:$I,'Yas.Kal.Kararları(tüzel tekil)'!$C68),0)</f>
        <v>1</v>
      </c>
      <c r="F68" s="17">
        <f>IFERROR(SUMIFS([1]DATA!$K:$K,[1]DATA!$G:$G,'Yas.Kal.Kararları(tüzel tekil)'!F$2,[1]DATA!$H:$H,'Yas.Kal.Kararları(tüzel tekil)'!$C$1,[1]DATA!$I:$I,'Yas.Kal.Kararları(tüzel tekil)'!$C68),0)</f>
        <v>2</v>
      </c>
      <c r="G68" s="17">
        <f>IFERROR(SUMIFS([1]DATA!$K:$K,[1]DATA!$G:$G,'Yas.Kal.Kararları(tüzel tekil)'!G$2,[1]DATA!$H:$H,'Yas.Kal.Kararları(tüzel tekil)'!$C$1,[1]DATA!$I:$I,'Yas.Kal.Kararları(tüzel tekil)'!$C68),0)</f>
        <v>1</v>
      </c>
      <c r="H68" s="17">
        <f>IFERROR(SUMIFS([1]DATA!$K:$K,[1]DATA!$G:$G,'Yas.Kal.Kararları(tüzel tekil)'!H$2,[1]DATA!$H:$H,'Yas.Kal.Kararları(tüzel tekil)'!$C$1,[1]DATA!$I:$I,'Yas.Kal.Kararları(tüzel tekil)'!$C68),0)</f>
        <v>2</v>
      </c>
      <c r="I68" s="17">
        <f>IFERROR(SUMIFS([1]DATA!$K:$K,[1]DATA!$G:$G,'Yas.Kal.Kararları(tüzel tekil)'!I$2,[1]DATA!$H:$H,'Yas.Kal.Kararları(tüzel tekil)'!$C$1,[1]DATA!$I:$I,'Yas.Kal.Kararları(tüzel tekil)'!$C68),0)</f>
        <v>2</v>
      </c>
      <c r="J68" s="17">
        <f>IFERROR(SUMIFS([1]DATA!$K:$K,[1]DATA!$G:$G,'Yas.Kal.Kararları(tüzel tekil)'!J$2,[1]DATA!$H:$H,'Yas.Kal.Kararları(tüzel tekil)'!$C$1,[1]DATA!$I:$I,'Yas.Kal.Kararları(tüzel tekil)'!$C68),0)</f>
        <v>5</v>
      </c>
      <c r="K68" s="17">
        <f>IFERROR(SUMIFS([1]DATA!$K:$K,[1]DATA!$G:$G,'Yas.Kal.Kararları(tüzel tekil)'!K$2,[1]DATA!$H:$H,'Yas.Kal.Kararları(tüzel tekil)'!$C$1,[1]DATA!$I:$I,'Yas.Kal.Kararları(tüzel tekil)'!$C68),0)</f>
        <v>7</v>
      </c>
      <c r="L68" s="17">
        <f>IFERROR(SUMIFS([1]DATA!$K:$K,[1]DATA!$G:$G,'Yas.Kal.Kararları(tüzel tekil)'!L$2,[1]DATA!$H:$H,'Yas.Kal.Kararları(tüzel tekil)'!$C$1,[1]DATA!$I:$I,'Yas.Kal.Kararları(tüzel tekil)'!$C68),0)</f>
        <v>2</v>
      </c>
      <c r="M68" s="17">
        <f>IFERROR(SUMIFS([1]DATA!$K:$K,[1]DATA!$G:$G,'Yas.Kal.Kararları(tüzel tekil)'!M$2,[1]DATA!$H:$H,'Yas.Kal.Kararları(tüzel tekil)'!$C$1,[1]DATA!$I:$I,'Yas.Kal.Kararları(tüzel tekil)'!$C68),0)</f>
        <v>11</v>
      </c>
      <c r="N68" s="17"/>
      <c r="O68" s="17"/>
      <c r="P68" s="17"/>
      <c r="Q68" s="17">
        <f>IFERROR(SUMIFS([1]DATA!$Y:$Y,[1]DATA!$V:$V,'Yas.Kal.Kararları(tüzel tekil)'!$C$1,[1]DATA!$W:$W,'Yas.Kal.Kararları(tüzel tekil)'!$C68,[1]DATA!$U:$U,'Yas.Kal.Kararları(tüzel tekil)'!$C$2),0)</f>
        <v>28</v>
      </c>
      <c r="AF68" s="27"/>
    </row>
    <row r="69" spans="3:32" ht="20.149999999999999" customHeight="1">
      <c r="C69" s="10" t="s">
        <v>86</v>
      </c>
      <c r="D69" s="13" t="s">
        <v>87</v>
      </c>
      <c r="E69" s="14">
        <f>IFERROR(SUMIFS([1]DATA!$R:$R,[1]DATA!$N:$N,'Yas.Kal.Kararları(tüzel tekil)'!E$2,[1]DATA!$O:$O,'Yas.Kal.Kararları(tüzel tekil)'!$C$1,[1]DATA!$P:$P,'Yas.Kal.Kararları(tüzel tekil)'!$C69),0)</f>
        <v>1</v>
      </c>
      <c r="F69" s="14">
        <f>IFERROR(SUMIFS([1]DATA!$R:$R,[1]DATA!$N:$N,'Yas.Kal.Kararları(tüzel tekil)'!F$2,[1]DATA!$O:$O,'Yas.Kal.Kararları(tüzel tekil)'!$C$1,[1]DATA!$P:$P,'Yas.Kal.Kararları(tüzel tekil)'!$C69),0)</f>
        <v>3</v>
      </c>
      <c r="G69" s="14">
        <f>IFERROR(SUMIFS([1]DATA!$R:$R,[1]DATA!$N:$N,'Yas.Kal.Kararları(tüzel tekil)'!G$2,[1]DATA!$O:$O,'Yas.Kal.Kararları(tüzel tekil)'!$C$1,[1]DATA!$P:$P,'Yas.Kal.Kararları(tüzel tekil)'!$C69),0)</f>
        <v>2</v>
      </c>
      <c r="H69" s="14">
        <f>IFERROR(SUMIFS([1]DATA!$R:$R,[1]DATA!$N:$N,'Yas.Kal.Kararları(tüzel tekil)'!H$2,[1]DATA!$O:$O,'Yas.Kal.Kararları(tüzel tekil)'!$C$1,[1]DATA!$P:$P,'Yas.Kal.Kararları(tüzel tekil)'!$C69),0)</f>
        <v>4</v>
      </c>
      <c r="I69" s="14">
        <f>IFERROR(SUMIFS([1]DATA!$R:$R,[1]DATA!$N:$N,'Yas.Kal.Kararları(tüzel tekil)'!I$2,[1]DATA!$O:$O,'Yas.Kal.Kararları(tüzel tekil)'!$C$1,[1]DATA!$P:$P,'Yas.Kal.Kararları(tüzel tekil)'!$C69),0)</f>
        <v>1</v>
      </c>
      <c r="J69" s="14">
        <f>IFERROR(SUMIFS([1]DATA!$R:$R,[1]DATA!$N:$N,'Yas.Kal.Kararları(tüzel tekil)'!J$2,[1]DATA!$O:$O,'Yas.Kal.Kararları(tüzel tekil)'!$C$1,[1]DATA!$P:$P,'Yas.Kal.Kararları(tüzel tekil)'!$C69),0)</f>
        <v>3</v>
      </c>
      <c r="K69" s="14">
        <f>IFERROR(SUMIFS([1]DATA!$R:$R,[1]DATA!$N:$N,'Yas.Kal.Kararları(tüzel tekil)'!K$2,[1]DATA!$O:$O,'Yas.Kal.Kararları(tüzel tekil)'!$C$1,[1]DATA!$P:$P,'Yas.Kal.Kararları(tüzel tekil)'!$C69),0)</f>
        <v>1</v>
      </c>
      <c r="L69" s="14">
        <f>IFERROR(SUMIFS([1]DATA!$R:$R,[1]DATA!$N:$N,'Yas.Kal.Kararları(tüzel tekil)'!L$2,[1]DATA!$O:$O,'Yas.Kal.Kararları(tüzel tekil)'!$C$1,[1]DATA!$P:$P,'Yas.Kal.Kararları(tüzel tekil)'!$C69),0)</f>
        <v>2</v>
      </c>
      <c r="M69" s="14">
        <f>IFERROR(SUMIFS([1]DATA!$R:$R,[1]DATA!$N:$N,'Yas.Kal.Kararları(tüzel tekil)'!M$2,[1]DATA!$O:$O,'Yas.Kal.Kararları(tüzel tekil)'!$C$1,[1]DATA!$P:$P,'Yas.Kal.Kararları(tüzel tekil)'!$C69),0)</f>
        <v>6</v>
      </c>
      <c r="N69" s="14"/>
      <c r="O69" s="14"/>
      <c r="P69" s="14"/>
      <c r="Q69" s="14">
        <f>IFERROR(SUMIFS([1]DATA!$AF:$AF,[1]DATA!$AC:$AC,'Yas.Kal.Kararları(tüzel tekil)'!$C$1,[1]DATA!$AD:$AD,'Yas.Kal.Kararları(tüzel tekil)'!$C69,[1]DATA!$AB:$AB,'Yas.Kal.Kararları(tüzel tekil)'!$C$2),0)</f>
        <v>20</v>
      </c>
      <c r="AF69" s="27"/>
    </row>
    <row r="70" spans="3:32" ht="15" customHeight="1">
      <c r="C70" s="10">
        <v>4</v>
      </c>
      <c r="D70" s="16" t="s">
        <v>88</v>
      </c>
      <c r="E70" s="17">
        <f>IFERROR(SUMIFS([1]DATA!$K:$K,[1]DATA!$G:$G,'Yas.Kal.Kararları(tüzel tekil)'!E$2,[1]DATA!$H:$H,'Yas.Kal.Kararları(tüzel tekil)'!$C$1,[1]DATA!$I:$I,'Yas.Kal.Kararları(tüzel tekil)'!$C70),0)</f>
        <v>0</v>
      </c>
      <c r="F70" s="17">
        <f>IFERROR(SUMIFS([1]DATA!$K:$K,[1]DATA!$G:$G,'Yas.Kal.Kararları(tüzel tekil)'!F$2,[1]DATA!$H:$H,'Yas.Kal.Kararları(tüzel tekil)'!$C$1,[1]DATA!$I:$I,'Yas.Kal.Kararları(tüzel tekil)'!$C70),0)</f>
        <v>0</v>
      </c>
      <c r="G70" s="17">
        <f>IFERROR(SUMIFS([1]DATA!$K:$K,[1]DATA!$G:$G,'Yas.Kal.Kararları(tüzel tekil)'!G$2,[1]DATA!$H:$H,'Yas.Kal.Kararları(tüzel tekil)'!$C$1,[1]DATA!$I:$I,'Yas.Kal.Kararları(tüzel tekil)'!$C70),0)</f>
        <v>0</v>
      </c>
      <c r="H70" s="17">
        <f>IFERROR(SUMIFS([1]DATA!$K:$K,[1]DATA!$G:$G,'Yas.Kal.Kararları(tüzel tekil)'!H$2,[1]DATA!$H:$H,'Yas.Kal.Kararları(tüzel tekil)'!$C$1,[1]DATA!$I:$I,'Yas.Kal.Kararları(tüzel tekil)'!$C70),0)</f>
        <v>0</v>
      </c>
      <c r="I70" s="17">
        <f>IFERROR(SUMIFS([1]DATA!$K:$K,[1]DATA!$G:$G,'Yas.Kal.Kararları(tüzel tekil)'!I$2,[1]DATA!$H:$H,'Yas.Kal.Kararları(tüzel tekil)'!$C$1,[1]DATA!$I:$I,'Yas.Kal.Kararları(tüzel tekil)'!$C70),0)</f>
        <v>0</v>
      </c>
      <c r="J70" s="17">
        <f>IFERROR(SUMIFS([1]DATA!$K:$K,[1]DATA!$G:$G,'Yas.Kal.Kararları(tüzel tekil)'!J$2,[1]DATA!$H:$H,'Yas.Kal.Kararları(tüzel tekil)'!$C$1,[1]DATA!$I:$I,'Yas.Kal.Kararları(tüzel tekil)'!$C70),0)</f>
        <v>1</v>
      </c>
      <c r="K70" s="17">
        <f>IFERROR(SUMIFS([1]DATA!$K:$K,[1]DATA!$G:$G,'Yas.Kal.Kararları(tüzel tekil)'!K$2,[1]DATA!$H:$H,'Yas.Kal.Kararları(tüzel tekil)'!$C$1,[1]DATA!$I:$I,'Yas.Kal.Kararları(tüzel tekil)'!$C70),0)</f>
        <v>0</v>
      </c>
      <c r="L70" s="17">
        <f>IFERROR(SUMIFS([1]DATA!$K:$K,[1]DATA!$G:$G,'Yas.Kal.Kararları(tüzel tekil)'!L$2,[1]DATA!$H:$H,'Yas.Kal.Kararları(tüzel tekil)'!$C$1,[1]DATA!$I:$I,'Yas.Kal.Kararları(tüzel tekil)'!$C70),0)</f>
        <v>0</v>
      </c>
      <c r="M70" s="17">
        <f>IFERROR(SUMIFS([1]DATA!$K:$K,[1]DATA!$G:$G,'Yas.Kal.Kararları(tüzel tekil)'!M$2,[1]DATA!$H:$H,'Yas.Kal.Kararları(tüzel tekil)'!$C$1,[1]DATA!$I:$I,'Yas.Kal.Kararları(tüzel tekil)'!$C70),0)</f>
        <v>0</v>
      </c>
      <c r="N70" s="17"/>
      <c r="O70" s="17"/>
      <c r="P70" s="17"/>
      <c r="Q70" s="17">
        <f>IFERROR(SUMIFS([1]DATA!$Y:$Y,[1]DATA!$V:$V,'Yas.Kal.Kararları(tüzel tekil)'!$C$1,[1]DATA!$W:$W,'Yas.Kal.Kararları(tüzel tekil)'!$C70,[1]DATA!$U:$U,'Yas.Kal.Kararları(tüzel tekil)'!$C$2),0)</f>
        <v>1</v>
      </c>
      <c r="AF70" s="27"/>
    </row>
    <row r="71" spans="3:32" ht="15" customHeight="1">
      <c r="C71" s="10">
        <v>75</v>
      </c>
      <c r="D71" s="16" t="s">
        <v>89</v>
      </c>
      <c r="E71" s="17">
        <f>IFERROR(SUMIFS([1]DATA!$K:$K,[1]DATA!$G:$G,'Yas.Kal.Kararları(tüzel tekil)'!E$2,[1]DATA!$H:$H,'Yas.Kal.Kararları(tüzel tekil)'!$C$1,[1]DATA!$I:$I,'Yas.Kal.Kararları(tüzel tekil)'!$C71),0)</f>
        <v>0</v>
      </c>
      <c r="F71" s="17">
        <f>IFERROR(SUMIFS([1]DATA!$K:$K,[1]DATA!$G:$G,'Yas.Kal.Kararları(tüzel tekil)'!F$2,[1]DATA!$H:$H,'Yas.Kal.Kararları(tüzel tekil)'!$C$1,[1]DATA!$I:$I,'Yas.Kal.Kararları(tüzel tekil)'!$C71),0)</f>
        <v>0</v>
      </c>
      <c r="G71" s="17">
        <f>IFERROR(SUMIFS([1]DATA!$K:$K,[1]DATA!$G:$G,'Yas.Kal.Kararları(tüzel tekil)'!G$2,[1]DATA!$H:$H,'Yas.Kal.Kararları(tüzel tekil)'!$C$1,[1]DATA!$I:$I,'Yas.Kal.Kararları(tüzel tekil)'!$C71),0)</f>
        <v>0</v>
      </c>
      <c r="H71" s="17">
        <f>IFERROR(SUMIFS([1]DATA!$K:$K,[1]DATA!$G:$G,'Yas.Kal.Kararları(tüzel tekil)'!H$2,[1]DATA!$H:$H,'Yas.Kal.Kararları(tüzel tekil)'!$C$1,[1]DATA!$I:$I,'Yas.Kal.Kararları(tüzel tekil)'!$C71),0)</f>
        <v>0</v>
      </c>
      <c r="I71" s="17">
        <f>IFERROR(SUMIFS([1]DATA!$K:$K,[1]DATA!$G:$G,'Yas.Kal.Kararları(tüzel tekil)'!I$2,[1]DATA!$H:$H,'Yas.Kal.Kararları(tüzel tekil)'!$C$1,[1]DATA!$I:$I,'Yas.Kal.Kararları(tüzel tekil)'!$C71),0)</f>
        <v>0</v>
      </c>
      <c r="J71" s="17">
        <f>IFERROR(SUMIFS([1]DATA!$K:$K,[1]DATA!$G:$G,'Yas.Kal.Kararları(tüzel tekil)'!J$2,[1]DATA!$H:$H,'Yas.Kal.Kararları(tüzel tekil)'!$C$1,[1]DATA!$I:$I,'Yas.Kal.Kararları(tüzel tekil)'!$C71),0)</f>
        <v>0</v>
      </c>
      <c r="K71" s="17">
        <f>IFERROR(SUMIFS([1]DATA!$K:$K,[1]DATA!$G:$G,'Yas.Kal.Kararları(tüzel tekil)'!K$2,[1]DATA!$H:$H,'Yas.Kal.Kararları(tüzel tekil)'!$C$1,[1]DATA!$I:$I,'Yas.Kal.Kararları(tüzel tekil)'!$C71),0)</f>
        <v>0</v>
      </c>
      <c r="L71" s="17">
        <f>IFERROR(SUMIFS([1]DATA!$K:$K,[1]DATA!$G:$G,'Yas.Kal.Kararları(tüzel tekil)'!L$2,[1]DATA!$H:$H,'Yas.Kal.Kararları(tüzel tekil)'!$C$1,[1]DATA!$I:$I,'Yas.Kal.Kararları(tüzel tekil)'!$C71),0)</f>
        <v>0</v>
      </c>
      <c r="M71" s="17">
        <f>IFERROR(SUMIFS([1]DATA!$K:$K,[1]DATA!$G:$G,'Yas.Kal.Kararları(tüzel tekil)'!M$2,[1]DATA!$H:$H,'Yas.Kal.Kararları(tüzel tekil)'!$C$1,[1]DATA!$I:$I,'Yas.Kal.Kararları(tüzel tekil)'!$C71),0)</f>
        <v>0</v>
      </c>
      <c r="N71" s="17"/>
      <c r="O71" s="17"/>
      <c r="P71" s="17"/>
      <c r="Q71" s="17">
        <f>IFERROR(SUMIFS([1]DATA!$Y:$Y,[1]DATA!$V:$V,'Yas.Kal.Kararları(tüzel tekil)'!$C$1,[1]DATA!$W:$W,'Yas.Kal.Kararları(tüzel tekil)'!$C71,[1]DATA!$U:$U,'Yas.Kal.Kararları(tüzel tekil)'!$C$2),0)</f>
        <v>0</v>
      </c>
      <c r="AF71" s="27"/>
    </row>
    <row r="72" spans="3:32" ht="15" customHeight="1">
      <c r="C72" s="10">
        <v>69</v>
      </c>
      <c r="D72" s="16" t="s">
        <v>90</v>
      </c>
      <c r="E72" s="17">
        <f>IFERROR(SUMIFS([1]DATA!$K:$K,[1]DATA!$G:$G,'Yas.Kal.Kararları(tüzel tekil)'!E$2,[1]DATA!$H:$H,'Yas.Kal.Kararları(tüzel tekil)'!$C$1,[1]DATA!$I:$I,'Yas.Kal.Kararları(tüzel tekil)'!$C72),0)</f>
        <v>0</v>
      </c>
      <c r="F72" s="17">
        <f>IFERROR(SUMIFS([1]DATA!$K:$K,[1]DATA!$G:$G,'Yas.Kal.Kararları(tüzel tekil)'!F$2,[1]DATA!$H:$H,'Yas.Kal.Kararları(tüzel tekil)'!$C$1,[1]DATA!$I:$I,'Yas.Kal.Kararları(tüzel tekil)'!$C72),0)</f>
        <v>0</v>
      </c>
      <c r="G72" s="17">
        <f>IFERROR(SUMIFS([1]DATA!$K:$K,[1]DATA!$G:$G,'Yas.Kal.Kararları(tüzel tekil)'!G$2,[1]DATA!$H:$H,'Yas.Kal.Kararları(tüzel tekil)'!$C$1,[1]DATA!$I:$I,'Yas.Kal.Kararları(tüzel tekil)'!$C72),0)</f>
        <v>0</v>
      </c>
      <c r="H72" s="17">
        <f>IFERROR(SUMIFS([1]DATA!$K:$K,[1]DATA!$G:$G,'Yas.Kal.Kararları(tüzel tekil)'!H$2,[1]DATA!$H:$H,'Yas.Kal.Kararları(tüzel tekil)'!$C$1,[1]DATA!$I:$I,'Yas.Kal.Kararları(tüzel tekil)'!$C72),0)</f>
        <v>0</v>
      </c>
      <c r="I72" s="17">
        <f>IFERROR(SUMIFS([1]DATA!$K:$K,[1]DATA!$G:$G,'Yas.Kal.Kararları(tüzel tekil)'!I$2,[1]DATA!$H:$H,'Yas.Kal.Kararları(tüzel tekil)'!$C$1,[1]DATA!$I:$I,'Yas.Kal.Kararları(tüzel tekil)'!$C72),0)</f>
        <v>0</v>
      </c>
      <c r="J72" s="17">
        <f>IFERROR(SUMIFS([1]DATA!$K:$K,[1]DATA!$G:$G,'Yas.Kal.Kararları(tüzel tekil)'!J$2,[1]DATA!$H:$H,'Yas.Kal.Kararları(tüzel tekil)'!$C$1,[1]DATA!$I:$I,'Yas.Kal.Kararları(tüzel tekil)'!$C72),0)</f>
        <v>0</v>
      </c>
      <c r="K72" s="17">
        <f>IFERROR(SUMIFS([1]DATA!$K:$K,[1]DATA!$G:$G,'Yas.Kal.Kararları(tüzel tekil)'!K$2,[1]DATA!$H:$H,'Yas.Kal.Kararları(tüzel tekil)'!$C$1,[1]DATA!$I:$I,'Yas.Kal.Kararları(tüzel tekil)'!$C72),0)</f>
        <v>0</v>
      </c>
      <c r="L72" s="17">
        <f>IFERROR(SUMIFS([1]DATA!$K:$K,[1]DATA!$G:$G,'Yas.Kal.Kararları(tüzel tekil)'!L$2,[1]DATA!$H:$H,'Yas.Kal.Kararları(tüzel tekil)'!$C$1,[1]DATA!$I:$I,'Yas.Kal.Kararları(tüzel tekil)'!$C72),0)</f>
        <v>0</v>
      </c>
      <c r="M72" s="17">
        <f>IFERROR(SUMIFS([1]DATA!$K:$K,[1]DATA!$G:$G,'Yas.Kal.Kararları(tüzel tekil)'!M$2,[1]DATA!$H:$H,'Yas.Kal.Kararları(tüzel tekil)'!$C$1,[1]DATA!$I:$I,'Yas.Kal.Kararları(tüzel tekil)'!$C72),0)</f>
        <v>0</v>
      </c>
      <c r="N72" s="17"/>
      <c r="O72" s="17"/>
      <c r="P72" s="17"/>
      <c r="Q72" s="17">
        <f>IFERROR(SUMIFS([1]DATA!$Y:$Y,[1]DATA!$V:$V,'Yas.Kal.Kararları(tüzel tekil)'!$C$1,[1]DATA!$W:$W,'Yas.Kal.Kararları(tüzel tekil)'!$C72,[1]DATA!$U:$U,'Yas.Kal.Kararları(tüzel tekil)'!$C$2),0)</f>
        <v>0</v>
      </c>
      <c r="AF72" s="27"/>
    </row>
    <row r="73" spans="3:32" ht="15" customHeight="1">
      <c r="C73" s="10">
        <v>24</v>
      </c>
      <c r="D73" s="16" t="s">
        <v>91</v>
      </c>
      <c r="E73" s="17">
        <f>IFERROR(SUMIFS([1]DATA!$K:$K,[1]DATA!$G:$G,'Yas.Kal.Kararları(tüzel tekil)'!E$2,[1]DATA!$H:$H,'Yas.Kal.Kararları(tüzel tekil)'!$C$1,[1]DATA!$I:$I,'Yas.Kal.Kararları(tüzel tekil)'!$C73),0)</f>
        <v>0</v>
      </c>
      <c r="F73" s="17">
        <f>IFERROR(SUMIFS([1]DATA!$K:$K,[1]DATA!$G:$G,'Yas.Kal.Kararları(tüzel tekil)'!F$2,[1]DATA!$H:$H,'Yas.Kal.Kararları(tüzel tekil)'!$C$1,[1]DATA!$I:$I,'Yas.Kal.Kararları(tüzel tekil)'!$C73),0)</f>
        <v>0</v>
      </c>
      <c r="G73" s="17">
        <f>IFERROR(SUMIFS([1]DATA!$K:$K,[1]DATA!$G:$G,'Yas.Kal.Kararları(tüzel tekil)'!G$2,[1]DATA!$H:$H,'Yas.Kal.Kararları(tüzel tekil)'!$C$1,[1]DATA!$I:$I,'Yas.Kal.Kararları(tüzel tekil)'!$C73),0)</f>
        <v>1</v>
      </c>
      <c r="H73" s="17">
        <f>IFERROR(SUMIFS([1]DATA!$K:$K,[1]DATA!$G:$G,'Yas.Kal.Kararları(tüzel tekil)'!H$2,[1]DATA!$H:$H,'Yas.Kal.Kararları(tüzel tekil)'!$C$1,[1]DATA!$I:$I,'Yas.Kal.Kararları(tüzel tekil)'!$C73),0)</f>
        <v>0</v>
      </c>
      <c r="I73" s="17">
        <f>IFERROR(SUMIFS([1]DATA!$K:$K,[1]DATA!$G:$G,'Yas.Kal.Kararları(tüzel tekil)'!I$2,[1]DATA!$H:$H,'Yas.Kal.Kararları(tüzel tekil)'!$C$1,[1]DATA!$I:$I,'Yas.Kal.Kararları(tüzel tekil)'!$C73),0)</f>
        <v>0</v>
      </c>
      <c r="J73" s="17">
        <f>IFERROR(SUMIFS([1]DATA!$K:$K,[1]DATA!$G:$G,'Yas.Kal.Kararları(tüzel tekil)'!J$2,[1]DATA!$H:$H,'Yas.Kal.Kararları(tüzel tekil)'!$C$1,[1]DATA!$I:$I,'Yas.Kal.Kararları(tüzel tekil)'!$C73),0)</f>
        <v>1</v>
      </c>
      <c r="K73" s="17">
        <f>IFERROR(SUMIFS([1]DATA!$K:$K,[1]DATA!$G:$G,'Yas.Kal.Kararları(tüzel tekil)'!K$2,[1]DATA!$H:$H,'Yas.Kal.Kararları(tüzel tekil)'!$C$1,[1]DATA!$I:$I,'Yas.Kal.Kararları(tüzel tekil)'!$C73),0)</f>
        <v>0</v>
      </c>
      <c r="L73" s="17">
        <f>IFERROR(SUMIFS([1]DATA!$K:$K,[1]DATA!$G:$G,'Yas.Kal.Kararları(tüzel tekil)'!L$2,[1]DATA!$H:$H,'Yas.Kal.Kararları(tüzel tekil)'!$C$1,[1]DATA!$I:$I,'Yas.Kal.Kararları(tüzel tekil)'!$C73),0)</f>
        <v>0</v>
      </c>
      <c r="M73" s="17">
        <f>IFERROR(SUMIFS([1]DATA!$K:$K,[1]DATA!$G:$G,'Yas.Kal.Kararları(tüzel tekil)'!M$2,[1]DATA!$H:$H,'Yas.Kal.Kararları(tüzel tekil)'!$C$1,[1]DATA!$I:$I,'Yas.Kal.Kararları(tüzel tekil)'!$C73),0)</f>
        <v>0</v>
      </c>
      <c r="N73" s="17"/>
      <c r="O73" s="17"/>
      <c r="P73" s="17"/>
      <c r="Q73" s="17">
        <f>IFERROR(SUMIFS([1]DATA!$Y:$Y,[1]DATA!$V:$V,'Yas.Kal.Kararları(tüzel tekil)'!$C$1,[1]DATA!$W:$W,'Yas.Kal.Kararları(tüzel tekil)'!$C73,[1]DATA!$U:$U,'Yas.Kal.Kararları(tüzel tekil)'!$C$2),0)</f>
        <v>2</v>
      </c>
      <c r="AF73" s="27"/>
    </row>
    <row r="74" spans="3:32" ht="15" customHeight="1">
      <c r="C74" s="10">
        <v>25</v>
      </c>
      <c r="D74" s="16" t="s">
        <v>92</v>
      </c>
      <c r="E74" s="17">
        <f>IFERROR(SUMIFS([1]DATA!$K:$K,[1]DATA!$G:$G,'Yas.Kal.Kararları(tüzel tekil)'!E$2,[1]DATA!$H:$H,'Yas.Kal.Kararları(tüzel tekil)'!$C$1,[1]DATA!$I:$I,'Yas.Kal.Kararları(tüzel tekil)'!$C74),0)</f>
        <v>1</v>
      </c>
      <c r="F74" s="17">
        <f>IFERROR(SUMIFS([1]DATA!$K:$K,[1]DATA!$G:$G,'Yas.Kal.Kararları(tüzel tekil)'!F$2,[1]DATA!$H:$H,'Yas.Kal.Kararları(tüzel tekil)'!$C$1,[1]DATA!$I:$I,'Yas.Kal.Kararları(tüzel tekil)'!$C74),0)</f>
        <v>2</v>
      </c>
      <c r="G74" s="17">
        <f>IFERROR(SUMIFS([1]DATA!$K:$K,[1]DATA!$G:$G,'Yas.Kal.Kararları(tüzel tekil)'!G$2,[1]DATA!$H:$H,'Yas.Kal.Kararları(tüzel tekil)'!$C$1,[1]DATA!$I:$I,'Yas.Kal.Kararları(tüzel tekil)'!$C74),0)</f>
        <v>1</v>
      </c>
      <c r="H74" s="17">
        <f>IFERROR(SUMIFS([1]DATA!$K:$K,[1]DATA!$G:$G,'Yas.Kal.Kararları(tüzel tekil)'!H$2,[1]DATA!$H:$H,'Yas.Kal.Kararları(tüzel tekil)'!$C$1,[1]DATA!$I:$I,'Yas.Kal.Kararları(tüzel tekil)'!$C74),0)</f>
        <v>4</v>
      </c>
      <c r="I74" s="17">
        <f>IFERROR(SUMIFS([1]DATA!$K:$K,[1]DATA!$G:$G,'Yas.Kal.Kararları(tüzel tekil)'!I$2,[1]DATA!$H:$H,'Yas.Kal.Kararları(tüzel tekil)'!$C$1,[1]DATA!$I:$I,'Yas.Kal.Kararları(tüzel tekil)'!$C74),0)</f>
        <v>1</v>
      </c>
      <c r="J74" s="17">
        <f>IFERROR(SUMIFS([1]DATA!$K:$K,[1]DATA!$G:$G,'Yas.Kal.Kararları(tüzel tekil)'!J$2,[1]DATA!$H:$H,'Yas.Kal.Kararları(tüzel tekil)'!$C$1,[1]DATA!$I:$I,'Yas.Kal.Kararları(tüzel tekil)'!$C74),0)</f>
        <v>0</v>
      </c>
      <c r="K74" s="17">
        <f>IFERROR(SUMIFS([1]DATA!$K:$K,[1]DATA!$G:$G,'Yas.Kal.Kararları(tüzel tekil)'!K$2,[1]DATA!$H:$H,'Yas.Kal.Kararları(tüzel tekil)'!$C$1,[1]DATA!$I:$I,'Yas.Kal.Kararları(tüzel tekil)'!$C74),0)</f>
        <v>1</v>
      </c>
      <c r="L74" s="17">
        <f>IFERROR(SUMIFS([1]DATA!$K:$K,[1]DATA!$G:$G,'Yas.Kal.Kararları(tüzel tekil)'!L$2,[1]DATA!$H:$H,'Yas.Kal.Kararları(tüzel tekil)'!$C$1,[1]DATA!$I:$I,'Yas.Kal.Kararları(tüzel tekil)'!$C74),0)</f>
        <v>2</v>
      </c>
      <c r="M74" s="17">
        <f>IFERROR(SUMIFS([1]DATA!$K:$K,[1]DATA!$G:$G,'Yas.Kal.Kararları(tüzel tekil)'!M$2,[1]DATA!$H:$H,'Yas.Kal.Kararları(tüzel tekil)'!$C$1,[1]DATA!$I:$I,'Yas.Kal.Kararları(tüzel tekil)'!$C74),0)</f>
        <v>6</v>
      </c>
      <c r="N74" s="17"/>
      <c r="O74" s="17"/>
      <c r="P74" s="17"/>
      <c r="Q74" s="17">
        <f>IFERROR(SUMIFS([1]DATA!$Y:$Y,[1]DATA!$V:$V,'Yas.Kal.Kararları(tüzel tekil)'!$C$1,[1]DATA!$W:$W,'Yas.Kal.Kararları(tüzel tekil)'!$C74,[1]DATA!$U:$U,'Yas.Kal.Kararları(tüzel tekil)'!$C$2),0)</f>
        <v>15</v>
      </c>
      <c r="AF74" s="27"/>
    </row>
    <row r="75" spans="3:32" ht="15" customHeight="1">
      <c r="C75" s="10">
        <v>76</v>
      </c>
      <c r="D75" s="16" t="s">
        <v>93</v>
      </c>
      <c r="E75" s="17">
        <f>IFERROR(SUMIFS([1]DATA!$K:$K,[1]DATA!$G:$G,'Yas.Kal.Kararları(tüzel tekil)'!E$2,[1]DATA!$H:$H,'Yas.Kal.Kararları(tüzel tekil)'!$C$1,[1]DATA!$I:$I,'Yas.Kal.Kararları(tüzel tekil)'!$C75),0)</f>
        <v>0</v>
      </c>
      <c r="F75" s="17">
        <f>IFERROR(SUMIFS([1]DATA!$K:$K,[1]DATA!$G:$G,'Yas.Kal.Kararları(tüzel tekil)'!F$2,[1]DATA!$H:$H,'Yas.Kal.Kararları(tüzel tekil)'!$C$1,[1]DATA!$I:$I,'Yas.Kal.Kararları(tüzel tekil)'!$C75),0)</f>
        <v>1</v>
      </c>
      <c r="G75" s="17">
        <f>IFERROR(SUMIFS([1]DATA!$K:$K,[1]DATA!$G:$G,'Yas.Kal.Kararları(tüzel tekil)'!G$2,[1]DATA!$H:$H,'Yas.Kal.Kararları(tüzel tekil)'!$C$1,[1]DATA!$I:$I,'Yas.Kal.Kararları(tüzel tekil)'!$C75),0)</f>
        <v>0</v>
      </c>
      <c r="H75" s="17">
        <f>IFERROR(SUMIFS([1]DATA!$K:$K,[1]DATA!$G:$G,'Yas.Kal.Kararları(tüzel tekil)'!H$2,[1]DATA!$H:$H,'Yas.Kal.Kararları(tüzel tekil)'!$C$1,[1]DATA!$I:$I,'Yas.Kal.Kararları(tüzel tekil)'!$C75),0)</f>
        <v>0</v>
      </c>
      <c r="I75" s="17">
        <f>IFERROR(SUMIFS([1]DATA!$K:$K,[1]DATA!$G:$G,'Yas.Kal.Kararları(tüzel tekil)'!I$2,[1]DATA!$H:$H,'Yas.Kal.Kararları(tüzel tekil)'!$C$1,[1]DATA!$I:$I,'Yas.Kal.Kararları(tüzel tekil)'!$C75),0)</f>
        <v>0</v>
      </c>
      <c r="J75" s="17">
        <f>IFERROR(SUMIFS([1]DATA!$K:$K,[1]DATA!$G:$G,'Yas.Kal.Kararları(tüzel tekil)'!J$2,[1]DATA!$H:$H,'Yas.Kal.Kararları(tüzel tekil)'!$C$1,[1]DATA!$I:$I,'Yas.Kal.Kararları(tüzel tekil)'!$C75),0)</f>
        <v>1</v>
      </c>
      <c r="K75" s="17">
        <f>IFERROR(SUMIFS([1]DATA!$K:$K,[1]DATA!$G:$G,'Yas.Kal.Kararları(tüzel tekil)'!K$2,[1]DATA!$H:$H,'Yas.Kal.Kararları(tüzel tekil)'!$C$1,[1]DATA!$I:$I,'Yas.Kal.Kararları(tüzel tekil)'!$C75),0)</f>
        <v>0</v>
      </c>
      <c r="L75" s="17">
        <f>IFERROR(SUMIFS([1]DATA!$K:$K,[1]DATA!$G:$G,'Yas.Kal.Kararları(tüzel tekil)'!L$2,[1]DATA!$H:$H,'Yas.Kal.Kararları(tüzel tekil)'!$C$1,[1]DATA!$I:$I,'Yas.Kal.Kararları(tüzel tekil)'!$C75),0)</f>
        <v>0</v>
      </c>
      <c r="M75" s="17">
        <f>IFERROR(SUMIFS([1]DATA!$K:$K,[1]DATA!$G:$G,'Yas.Kal.Kararları(tüzel tekil)'!M$2,[1]DATA!$H:$H,'Yas.Kal.Kararları(tüzel tekil)'!$C$1,[1]DATA!$I:$I,'Yas.Kal.Kararları(tüzel tekil)'!$C75),0)</f>
        <v>0</v>
      </c>
      <c r="N75" s="17"/>
      <c r="O75" s="17"/>
      <c r="P75" s="17"/>
      <c r="Q75" s="17">
        <f>IFERROR(SUMIFS([1]DATA!$Y:$Y,[1]DATA!$V:$V,'Yas.Kal.Kararları(tüzel tekil)'!$C$1,[1]DATA!$W:$W,'Yas.Kal.Kararları(tüzel tekil)'!$C75,[1]DATA!$U:$U,'Yas.Kal.Kararları(tüzel tekil)'!$C$2),0)</f>
        <v>2</v>
      </c>
      <c r="AF75" s="27"/>
    </row>
    <row r="76" spans="3:32" ht="15" customHeight="1">
      <c r="C76" s="10">
        <v>36</v>
      </c>
      <c r="D76" s="16" t="s">
        <v>94</v>
      </c>
      <c r="E76" s="17">
        <f>IFERROR(SUMIFS([1]DATA!$K:$K,[1]DATA!$G:$G,'Yas.Kal.Kararları(tüzel tekil)'!E$2,[1]DATA!$H:$H,'Yas.Kal.Kararları(tüzel tekil)'!$C$1,[1]DATA!$I:$I,'Yas.Kal.Kararları(tüzel tekil)'!$C76),0)</f>
        <v>0</v>
      </c>
      <c r="F76" s="17">
        <f>IFERROR(SUMIFS([1]DATA!$K:$K,[1]DATA!$G:$G,'Yas.Kal.Kararları(tüzel tekil)'!F$2,[1]DATA!$H:$H,'Yas.Kal.Kararları(tüzel tekil)'!$C$1,[1]DATA!$I:$I,'Yas.Kal.Kararları(tüzel tekil)'!$C76),0)</f>
        <v>0</v>
      </c>
      <c r="G76" s="17">
        <f>IFERROR(SUMIFS([1]DATA!$K:$K,[1]DATA!$G:$G,'Yas.Kal.Kararları(tüzel tekil)'!G$2,[1]DATA!$H:$H,'Yas.Kal.Kararları(tüzel tekil)'!$C$1,[1]DATA!$I:$I,'Yas.Kal.Kararları(tüzel tekil)'!$C76),0)</f>
        <v>0</v>
      </c>
      <c r="H76" s="17">
        <f>IFERROR(SUMIFS([1]DATA!$K:$K,[1]DATA!$G:$G,'Yas.Kal.Kararları(tüzel tekil)'!H$2,[1]DATA!$H:$H,'Yas.Kal.Kararları(tüzel tekil)'!$C$1,[1]DATA!$I:$I,'Yas.Kal.Kararları(tüzel tekil)'!$C76),0)</f>
        <v>0</v>
      </c>
      <c r="I76" s="17">
        <f>IFERROR(SUMIFS([1]DATA!$K:$K,[1]DATA!$G:$G,'Yas.Kal.Kararları(tüzel tekil)'!I$2,[1]DATA!$H:$H,'Yas.Kal.Kararları(tüzel tekil)'!$C$1,[1]DATA!$I:$I,'Yas.Kal.Kararları(tüzel tekil)'!$C76),0)</f>
        <v>0</v>
      </c>
      <c r="J76" s="17">
        <f>IFERROR(SUMIFS([1]DATA!$K:$K,[1]DATA!$G:$G,'Yas.Kal.Kararları(tüzel tekil)'!J$2,[1]DATA!$H:$H,'Yas.Kal.Kararları(tüzel tekil)'!$C$1,[1]DATA!$I:$I,'Yas.Kal.Kararları(tüzel tekil)'!$C76),0)</f>
        <v>0</v>
      </c>
      <c r="K76" s="17">
        <f>IFERROR(SUMIFS([1]DATA!$K:$K,[1]DATA!$G:$G,'Yas.Kal.Kararları(tüzel tekil)'!K$2,[1]DATA!$H:$H,'Yas.Kal.Kararları(tüzel tekil)'!$C$1,[1]DATA!$I:$I,'Yas.Kal.Kararları(tüzel tekil)'!$C76),0)</f>
        <v>0</v>
      </c>
      <c r="L76" s="17">
        <f>IFERROR(SUMIFS([1]DATA!$K:$K,[1]DATA!$G:$G,'Yas.Kal.Kararları(tüzel tekil)'!L$2,[1]DATA!$H:$H,'Yas.Kal.Kararları(tüzel tekil)'!$C$1,[1]DATA!$I:$I,'Yas.Kal.Kararları(tüzel tekil)'!$C76),0)</f>
        <v>0</v>
      </c>
      <c r="M76" s="17">
        <f>IFERROR(SUMIFS([1]DATA!$K:$K,[1]DATA!$G:$G,'Yas.Kal.Kararları(tüzel tekil)'!M$2,[1]DATA!$H:$H,'Yas.Kal.Kararları(tüzel tekil)'!$C$1,[1]DATA!$I:$I,'Yas.Kal.Kararları(tüzel tekil)'!$C76),0)</f>
        <v>0</v>
      </c>
      <c r="N76" s="17"/>
      <c r="O76" s="17"/>
      <c r="P76" s="17"/>
      <c r="Q76" s="17">
        <f>IFERROR(SUMIFS([1]DATA!$Y:$Y,[1]DATA!$V:$V,'Yas.Kal.Kararları(tüzel tekil)'!$C$1,[1]DATA!$W:$W,'Yas.Kal.Kararları(tüzel tekil)'!$C76,[1]DATA!$U:$U,'Yas.Kal.Kararları(tüzel tekil)'!$C$2),0)</f>
        <v>0</v>
      </c>
      <c r="AF76" s="27"/>
    </row>
    <row r="77" spans="3:32" ht="20.149999999999999" customHeight="1">
      <c r="C77" s="10" t="s">
        <v>95</v>
      </c>
      <c r="D77" s="13" t="s">
        <v>96</v>
      </c>
      <c r="E77" s="14">
        <f>IFERROR(SUMIFS([1]DATA!$R:$R,[1]DATA!$N:$N,'Yas.Kal.Kararları(tüzel tekil)'!E$2,[1]DATA!$O:$O,'Yas.Kal.Kararları(tüzel tekil)'!$C$1,[1]DATA!$P:$P,'Yas.Kal.Kararları(tüzel tekil)'!$C77),0)</f>
        <v>2</v>
      </c>
      <c r="F77" s="14">
        <f>IFERROR(SUMIFS([1]DATA!$R:$R,[1]DATA!$N:$N,'Yas.Kal.Kararları(tüzel tekil)'!F$2,[1]DATA!$O:$O,'Yas.Kal.Kararları(tüzel tekil)'!$C$1,[1]DATA!$P:$P,'Yas.Kal.Kararları(tüzel tekil)'!$C77),0)</f>
        <v>7</v>
      </c>
      <c r="G77" s="14">
        <f>IFERROR(SUMIFS([1]DATA!$R:$R,[1]DATA!$N:$N,'Yas.Kal.Kararları(tüzel tekil)'!G$2,[1]DATA!$O:$O,'Yas.Kal.Kararları(tüzel tekil)'!$C$1,[1]DATA!$P:$P,'Yas.Kal.Kararları(tüzel tekil)'!$C77),0)</f>
        <v>5</v>
      </c>
      <c r="H77" s="14">
        <f>IFERROR(SUMIFS([1]DATA!$R:$R,[1]DATA!$N:$N,'Yas.Kal.Kararları(tüzel tekil)'!H$2,[1]DATA!$O:$O,'Yas.Kal.Kararları(tüzel tekil)'!$C$1,[1]DATA!$P:$P,'Yas.Kal.Kararları(tüzel tekil)'!$C77),0)</f>
        <v>7</v>
      </c>
      <c r="I77" s="14">
        <f>IFERROR(SUMIFS([1]DATA!$R:$R,[1]DATA!$N:$N,'Yas.Kal.Kararları(tüzel tekil)'!I$2,[1]DATA!$O:$O,'Yas.Kal.Kararları(tüzel tekil)'!$C$1,[1]DATA!$P:$P,'Yas.Kal.Kararları(tüzel tekil)'!$C77),0)</f>
        <v>3</v>
      </c>
      <c r="J77" s="14">
        <f>IFERROR(SUMIFS([1]DATA!$R:$R,[1]DATA!$N:$N,'Yas.Kal.Kararları(tüzel tekil)'!J$2,[1]DATA!$O:$O,'Yas.Kal.Kararları(tüzel tekil)'!$C$1,[1]DATA!$P:$P,'Yas.Kal.Kararları(tüzel tekil)'!$C77),0)</f>
        <v>10</v>
      </c>
      <c r="K77" s="14">
        <f>IFERROR(SUMIFS([1]DATA!$R:$R,[1]DATA!$N:$N,'Yas.Kal.Kararları(tüzel tekil)'!K$2,[1]DATA!$O:$O,'Yas.Kal.Kararları(tüzel tekil)'!$C$1,[1]DATA!$P:$P,'Yas.Kal.Kararları(tüzel tekil)'!$C77),0)</f>
        <v>3</v>
      </c>
      <c r="L77" s="14">
        <f>IFERROR(SUMIFS([1]DATA!$R:$R,[1]DATA!$N:$N,'Yas.Kal.Kararları(tüzel tekil)'!L$2,[1]DATA!$O:$O,'Yas.Kal.Kararları(tüzel tekil)'!$C$1,[1]DATA!$P:$P,'Yas.Kal.Kararları(tüzel tekil)'!$C77),0)</f>
        <v>1</v>
      </c>
      <c r="M77" s="14">
        <f>IFERROR(SUMIFS([1]DATA!$R:$R,[1]DATA!$N:$N,'Yas.Kal.Kararları(tüzel tekil)'!M$2,[1]DATA!$O:$O,'Yas.Kal.Kararları(tüzel tekil)'!$C$1,[1]DATA!$P:$P,'Yas.Kal.Kararları(tüzel tekil)'!$C77),0)</f>
        <v>2</v>
      </c>
      <c r="N77" s="14"/>
      <c r="O77" s="14"/>
      <c r="P77" s="14"/>
      <c r="Q77" s="14">
        <f>IFERROR(SUMIFS([1]DATA!$AF:$AF,[1]DATA!$AC:$AC,'Yas.Kal.Kararları(tüzel tekil)'!$C$1,[1]DATA!$AD:$AD,'Yas.Kal.Kararları(tüzel tekil)'!$C77,[1]DATA!$AB:$AB,'Yas.Kal.Kararları(tüzel tekil)'!$C$2),0)</f>
        <v>39</v>
      </c>
      <c r="AF77" s="27"/>
    </row>
    <row r="78" spans="3:32" ht="15" customHeight="1">
      <c r="C78" s="10">
        <v>12</v>
      </c>
      <c r="D78" s="16" t="s">
        <v>97</v>
      </c>
      <c r="E78" s="17">
        <f>IFERROR(SUMIFS([1]DATA!$K:$K,[1]DATA!$G:$G,'Yas.Kal.Kararları(tüzel tekil)'!E$2,[1]DATA!$H:$H,'Yas.Kal.Kararları(tüzel tekil)'!$C$1,[1]DATA!$I:$I,'Yas.Kal.Kararları(tüzel tekil)'!$C78),0)</f>
        <v>0</v>
      </c>
      <c r="F78" s="17">
        <f>IFERROR(SUMIFS([1]DATA!$K:$K,[1]DATA!$G:$G,'Yas.Kal.Kararları(tüzel tekil)'!F$2,[1]DATA!$H:$H,'Yas.Kal.Kararları(tüzel tekil)'!$C$1,[1]DATA!$I:$I,'Yas.Kal.Kararları(tüzel tekil)'!$C78),0)</f>
        <v>0</v>
      </c>
      <c r="G78" s="17">
        <f>IFERROR(SUMIFS([1]DATA!$K:$K,[1]DATA!$G:$G,'Yas.Kal.Kararları(tüzel tekil)'!G$2,[1]DATA!$H:$H,'Yas.Kal.Kararları(tüzel tekil)'!$C$1,[1]DATA!$I:$I,'Yas.Kal.Kararları(tüzel tekil)'!$C78),0)</f>
        <v>0</v>
      </c>
      <c r="H78" s="17">
        <f>IFERROR(SUMIFS([1]DATA!$K:$K,[1]DATA!$G:$G,'Yas.Kal.Kararları(tüzel tekil)'!H$2,[1]DATA!$H:$H,'Yas.Kal.Kararları(tüzel tekil)'!$C$1,[1]DATA!$I:$I,'Yas.Kal.Kararları(tüzel tekil)'!$C78),0)</f>
        <v>0</v>
      </c>
      <c r="I78" s="17">
        <f>IFERROR(SUMIFS([1]DATA!$K:$K,[1]DATA!$G:$G,'Yas.Kal.Kararları(tüzel tekil)'!I$2,[1]DATA!$H:$H,'Yas.Kal.Kararları(tüzel tekil)'!$C$1,[1]DATA!$I:$I,'Yas.Kal.Kararları(tüzel tekil)'!$C78),0)</f>
        <v>0</v>
      </c>
      <c r="J78" s="17">
        <f>IFERROR(SUMIFS([1]DATA!$K:$K,[1]DATA!$G:$G,'Yas.Kal.Kararları(tüzel tekil)'!J$2,[1]DATA!$H:$H,'Yas.Kal.Kararları(tüzel tekil)'!$C$1,[1]DATA!$I:$I,'Yas.Kal.Kararları(tüzel tekil)'!$C78),0)</f>
        <v>0</v>
      </c>
      <c r="K78" s="17">
        <f>IFERROR(SUMIFS([1]DATA!$K:$K,[1]DATA!$G:$G,'Yas.Kal.Kararları(tüzel tekil)'!K$2,[1]DATA!$H:$H,'Yas.Kal.Kararları(tüzel tekil)'!$C$1,[1]DATA!$I:$I,'Yas.Kal.Kararları(tüzel tekil)'!$C78),0)</f>
        <v>0</v>
      </c>
      <c r="L78" s="17">
        <f>IFERROR(SUMIFS([1]DATA!$K:$K,[1]DATA!$G:$G,'Yas.Kal.Kararları(tüzel tekil)'!L$2,[1]DATA!$H:$H,'Yas.Kal.Kararları(tüzel tekil)'!$C$1,[1]DATA!$I:$I,'Yas.Kal.Kararları(tüzel tekil)'!$C78),0)</f>
        <v>0</v>
      </c>
      <c r="M78" s="17">
        <f>IFERROR(SUMIFS([1]DATA!$K:$K,[1]DATA!$G:$G,'Yas.Kal.Kararları(tüzel tekil)'!M$2,[1]DATA!$H:$H,'Yas.Kal.Kararları(tüzel tekil)'!$C$1,[1]DATA!$I:$I,'Yas.Kal.Kararları(tüzel tekil)'!$C78),0)</f>
        <v>0</v>
      </c>
      <c r="N78" s="17"/>
      <c r="O78" s="17"/>
      <c r="P78" s="17"/>
      <c r="Q78" s="17">
        <f>IFERROR(SUMIFS([1]DATA!$Y:$Y,[1]DATA!$V:$V,'Yas.Kal.Kararları(tüzel tekil)'!$C$1,[1]DATA!$W:$W,'Yas.Kal.Kararları(tüzel tekil)'!$C78,[1]DATA!$U:$U,'Yas.Kal.Kararları(tüzel tekil)'!$C$2),0)</f>
        <v>0</v>
      </c>
      <c r="AF78" s="27"/>
    </row>
    <row r="79" spans="3:32" ht="15" customHeight="1">
      <c r="C79" s="10">
        <v>13</v>
      </c>
      <c r="D79" s="16" t="s">
        <v>98</v>
      </c>
      <c r="E79" s="17">
        <f>IFERROR(SUMIFS([1]DATA!$K:$K,[1]DATA!$G:$G,'Yas.Kal.Kararları(tüzel tekil)'!E$2,[1]DATA!$H:$H,'Yas.Kal.Kararları(tüzel tekil)'!$C$1,[1]DATA!$I:$I,'Yas.Kal.Kararları(tüzel tekil)'!$C79),0)</f>
        <v>0</v>
      </c>
      <c r="F79" s="17">
        <f>IFERROR(SUMIFS([1]DATA!$K:$K,[1]DATA!$G:$G,'Yas.Kal.Kararları(tüzel tekil)'!F$2,[1]DATA!$H:$H,'Yas.Kal.Kararları(tüzel tekil)'!$C$1,[1]DATA!$I:$I,'Yas.Kal.Kararları(tüzel tekil)'!$C79),0)</f>
        <v>0</v>
      </c>
      <c r="G79" s="17">
        <f>IFERROR(SUMIFS([1]DATA!$K:$K,[1]DATA!$G:$G,'Yas.Kal.Kararları(tüzel tekil)'!G$2,[1]DATA!$H:$H,'Yas.Kal.Kararları(tüzel tekil)'!$C$1,[1]DATA!$I:$I,'Yas.Kal.Kararları(tüzel tekil)'!$C79),0)</f>
        <v>0</v>
      </c>
      <c r="H79" s="17">
        <f>IFERROR(SUMIFS([1]DATA!$K:$K,[1]DATA!$G:$G,'Yas.Kal.Kararları(tüzel tekil)'!H$2,[1]DATA!$H:$H,'Yas.Kal.Kararları(tüzel tekil)'!$C$1,[1]DATA!$I:$I,'Yas.Kal.Kararları(tüzel tekil)'!$C79),0)</f>
        <v>0</v>
      </c>
      <c r="I79" s="17">
        <f>IFERROR(SUMIFS([1]DATA!$K:$K,[1]DATA!$G:$G,'Yas.Kal.Kararları(tüzel tekil)'!I$2,[1]DATA!$H:$H,'Yas.Kal.Kararları(tüzel tekil)'!$C$1,[1]DATA!$I:$I,'Yas.Kal.Kararları(tüzel tekil)'!$C79),0)</f>
        <v>0</v>
      </c>
      <c r="J79" s="17">
        <f>IFERROR(SUMIFS([1]DATA!$K:$K,[1]DATA!$G:$G,'Yas.Kal.Kararları(tüzel tekil)'!J$2,[1]DATA!$H:$H,'Yas.Kal.Kararları(tüzel tekil)'!$C$1,[1]DATA!$I:$I,'Yas.Kal.Kararları(tüzel tekil)'!$C79),0)</f>
        <v>0</v>
      </c>
      <c r="K79" s="17">
        <f>IFERROR(SUMIFS([1]DATA!$K:$K,[1]DATA!$G:$G,'Yas.Kal.Kararları(tüzel tekil)'!K$2,[1]DATA!$H:$H,'Yas.Kal.Kararları(tüzel tekil)'!$C$1,[1]DATA!$I:$I,'Yas.Kal.Kararları(tüzel tekil)'!$C79),0)</f>
        <v>0</v>
      </c>
      <c r="L79" s="17">
        <f>IFERROR(SUMIFS([1]DATA!$K:$K,[1]DATA!$G:$G,'Yas.Kal.Kararları(tüzel tekil)'!L$2,[1]DATA!$H:$H,'Yas.Kal.Kararları(tüzel tekil)'!$C$1,[1]DATA!$I:$I,'Yas.Kal.Kararları(tüzel tekil)'!$C79),0)</f>
        <v>0</v>
      </c>
      <c r="M79" s="17">
        <f>IFERROR(SUMIFS([1]DATA!$K:$K,[1]DATA!$G:$G,'Yas.Kal.Kararları(tüzel tekil)'!M$2,[1]DATA!$H:$H,'Yas.Kal.Kararları(tüzel tekil)'!$C$1,[1]DATA!$I:$I,'Yas.Kal.Kararları(tüzel tekil)'!$C79),0)</f>
        <v>0</v>
      </c>
      <c r="N79" s="17"/>
      <c r="O79" s="17"/>
      <c r="P79" s="17"/>
      <c r="Q79" s="17">
        <f>IFERROR(SUMIFS([1]DATA!$Y:$Y,[1]DATA!$V:$V,'Yas.Kal.Kararları(tüzel tekil)'!$C$1,[1]DATA!$W:$W,'Yas.Kal.Kararları(tüzel tekil)'!$C79,[1]DATA!$U:$U,'Yas.Kal.Kararları(tüzel tekil)'!$C$2),0)</f>
        <v>0</v>
      </c>
      <c r="AF79" s="27"/>
    </row>
    <row r="80" spans="3:32" ht="15" customHeight="1">
      <c r="C80" s="10">
        <v>23</v>
      </c>
      <c r="D80" s="16" t="s">
        <v>99</v>
      </c>
      <c r="E80" s="17">
        <f>IFERROR(SUMIFS([1]DATA!$K:$K,[1]DATA!$G:$G,'Yas.Kal.Kararları(tüzel tekil)'!E$2,[1]DATA!$H:$H,'Yas.Kal.Kararları(tüzel tekil)'!$C$1,[1]DATA!$I:$I,'Yas.Kal.Kararları(tüzel tekil)'!$C80),0)</f>
        <v>1</v>
      </c>
      <c r="F80" s="17">
        <f>IFERROR(SUMIFS([1]DATA!$K:$K,[1]DATA!$G:$G,'Yas.Kal.Kararları(tüzel tekil)'!F$2,[1]DATA!$H:$H,'Yas.Kal.Kararları(tüzel tekil)'!$C$1,[1]DATA!$I:$I,'Yas.Kal.Kararları(tüzel tekil)'!$C80),0)</f>
        <v>1</v>
      </c>
      <c r="G80" s="17">
        <f>IFERROR(SUMIFS([1]DATA!$K:$K,[1]DATA!$G:$G,'Yas.Kal.Kararları(tüzel tekil)'!G$2,[1]DATA!$H:$H,'Yas.Kal.Kararları(tüzel tekil)'!$C$1,[1]DATA!$I:$I,'Yas.Kal.Kararları(tüzel tekil)'!$C80),0)</f>
        <v>5</v>
      </c>
      <c r="H80" s="17">
        <f>IFERROR(SUMIFS([1]DATA!$K:$K,[1]DATA!$G:$G,'Yas.Kal.Kararları(tüzel tekil)'!H$2,[1]DATA!$H:$H,'Yas.Kal.Kararları(tüzel tekil)'!$C$1,[1]DATA!$I:$I,'Yas.Kal.Kararları(tüzel tekil)'!$C80),0)</f>
        <v>5</v>
      </c>
      <c r="I80" s="17">
        <f>IFERROR(SUMIFS([1]DATA!$K:$K,[1]DATA!$G:$G,'Yas.Kal.Kararları(tüzel tekil)'!I$2,[1]DATA!$H:$H,'Yas.Kal.Kararları(tüzel tekil)'!$C$1,[1]DATA!$I:$I,'Yas.Kal.Kararları(tüzel tekil)'!$C80),0)</f>
        <v>1</v>
      </c>
      <c r="J80" s="17">
        <f>IFERROR(SUMIFS([1]DATA!$K:$K,[1]DATA!$G:$G,'Yas.Kal.Kararları(tüzel tekil)'!J$2,[1]DATA!$H:$H,'Yas.Kal.Kararları(tüzel tekil)'!$C$1,[1]DATA!$I:$I,'Yas.Kal.Kararları(tüzel tekil)'!$C80),0)</f>
        <v>8</v>
      </c>
      <c r="K80" s="17">
        <f>IFERROR(SUMIFS([1]DATA!$K:$K,[1]DATA!$G:$G,'Yas.Kal.Kararları(tüzel tekil)'!K$2,[1]DATA!$H:$H,'Yas.Kal.Kararları(tüzel tekil)'!$C$1,[1]DATA!$I:$I,'Yas.Kal.Kararları(tüzel tekil)'!$C80),0)</f>
        <v>1</v>
      </c>
      <c r="L80" s="17">
        <f>IFERROR(SUMIFS([1]DATA!$K:$K,[1]DATA!$G:$G,'Yas.Kal.Kararları(tüzel tekil)'!L$2,[1]DATA!$H:$H,'Yas.Kal.Kararları(tüzel tekil)'!$C$1,[1]DATA!$I:$I,'Yas.Kal.Kararları(tüzel tekil)'!$C80),0)</f>
        <v>0</v>
      </c>
      <c r="M80" s="17">
        <f>IFERROR(SUMIFS([1]DATA!$K:$K,[1]DATA!$G:$G,'Yas.Kal.Kararları(tüzel tekil)'!M$2,[1]DATA!$H:$H,'Yas.Kal.Kararları(tüzel tekil)'!$C$1,[1]DATA!$I:$I,'Yas.Kal.Kararları(tüzel tekil)'!$C80),0)</f>
        <v>0</v>
      </c>
      <c r="N80" s="17"/>
      <c r="O80" s="17"/>
      <c r="P80" s="17"/>
      <c r="Q80" s="17">
        <f>IFERROR(SUMIFS([1]DATA!$Y:$Y,[1]DATA!$V:$V,'Yas.Kal.Kararları(tüzel tekil)'!$C$1,[1]DATA!$W:$W,'Yas.Kal.Kararları(tüzel tekil)'!$C80,[1]DATA!$U:$U,'Yas.Kal.Kararları(tüzel tekil)'!$C$2),0)</f>
        <v>21</v>
      </c>
      <c r="AF80" s="27"/>
    </row>
    <row r="81" spans="3:32" ht="15" customHeight="1">
      <c r="C81" s="10">
        <v>30</v>
      </c>
      <c r="D81" s="16" t="s">
        <v>100</v>
      </c>
      <c r="E81" s="17">
        <f>IFERROR(SUMIFS([1]DATA!$K:$K,[1]DATA!$G:$G,'Yas.Kal.Kararları(tüzel tekil)'!E$2,[1]DATA!$H:$H,'Yas.Kal.Kararları(tüzel tekil)'!$C$1,[1]DATA!$I:$I,'Yas.Kal.Kararları(tüzel tekil)'!$C81),0)</f>
        <v>0</v>
      </c>
      <c r="F81" s="17">
        <f>IFERROR(SUMIFS([1]DATA!$K:$K,[1]DATA!$G:$G,'Yas.Kal.Kararları(tüzel tekil)'!F$2,[1]DATA!$H:$H,'Yas.Kal.Kararları(tüzel tekil)'!$C$1,[1]DATA!$I:$I,'Yas.Kal.Kararları(tüzel tekil)'!$C81),0)</f>
        <v>1</v>
      </c>
      <c r="G81" s="17">
        <f>IFERROR(SUMIFS([1]DATA!$K:$K,[1]DATA!$G:$G,'Yas.Kal.Kararları(tüzel tekil)'!G$2,[1]DATA!$H:$H,'Yas.Kal.Kararları(tüzel tekil)'!$C$1,[1]DATA!$I:$I,'Yas.Kal.Kararları(tüzel tekil)'!$C81),0)</f>
        <v>0</v>
      </c>
      <c r="H81" s="17">
        <f>IFERROR(SUMIFS([1]DATA!$K:$K,[1]DATA!$G:$G,'Yas.Kal.Kararları(tüzel tekil)'!H$2,[1]DATA!$H:$H,'Yas.Kal.Kararları(tüzel tekil)'!$C$1,[1]DATA!$I:$I,'Yas.Kal.Kararları(tüzel tekil)'!$C81),0)</f>
        <v>0</v>
      </c>
      <c r="I81" s="17">
        <f>IFERROR(SUMIFS([1]DATA!$K:$K,[1]DATA!$G:$G,'Yas.Kal.Kararları(tüzel tekil)'!I$2,[1]DATA!$H:$H,'Yas.Kal.Kararları(tüzel tekil)'!$C$1,[1]DATA!$I:$I,'Yas.Kal.Kararları(tüzel tekil)'!$C81),0)</f>
        <v>0</v>
      </c>
      <c r="J81" s="17">
        <f>IFERROR(SUMIFS([1]DATA!$K:$K,[1]DATA!$G:$G,'Yas.Kal.Kararları(tüzel tekil)'!J$2,[1]DATA!$H:$H,'Yas.Kal.Kararları(tüzel tekil)'!$C$1,[1]DATA!$I:$I,'Yas.Kal.Kararları(tüzel tekil)'!$C81),0)</f>
        <v>0</v>
      </c>
      <c r="K81" s="17">
        <f>IFERROR(SUMIFS([1]DATA!$K:$K,[1]DATA!$G:$G,'Yas.Kal.Kararları(tüzel tekil)'!K$2,[1]DATA!$H:$H,'Yas.Kal.Kararları(tüzel tekil)'!$C$1,[1]DATA!$I:$I,'Yas.Kal.Kararları(tüzel tekil)'!$C81),0)</f>
        <v>0</v>
      </c>
      <c r="L81" s="17">
        <f>IFERROR(SUMIFS([1]DATA!$K:$K,[1]DATA!$G:$G,'Yas.Kal.Kararları(tüzel tekil)'!L$2,[1]DATA!$H:$H,'Yas.Kal.Kararları(tüzel tekil)'!$C$1,[1]DATA!$I:$I,'Yas.Kal.Kararları(tüzel tekil)'!$C81),0)</f>
        <v>0</v>
      </c>
      <c r="M81" s="17">
        <f>IFERROR(SUMIFS([1]DATA!$K:$K,[1]DATA!$G:$G,'Yas.Kal.Kararları(tüzel tekil)'!M$2,[1]DATA!$H:$H,'Yas.Kal.Kararları(tüzel tekil)'!$C$1,[1]DATA!$I:$I,'Yas.Kal.Kararları(tüzel tekil)'!$C81),0)</f>
        <v>0</v>
      </c>
      <c r="N81" s="17"/>
      <c r="O81" s="17"/>
      <c r="P81" s="17"/>
      <c r="Q81" s="17">
        <f>IFERROR(SUMIFS([1]DATA!$Y:$Y,[1]DATA!$V:$V,'Yas.Kal.Kararları(tüzel tekil)'!$C$1,[1]DATA!$W:$W,'Yas.Kal.Kararları(tüzel tekil)'!$C81,[1]DATA!$U:$U,'Yas.Kal.Kararları(tüzel tekil)'!$C$2),0)</f>
        <v>1</v>
      </c>
      <c r="AF81" s="27"/>
    </row>
    <row r="82" spans="3:32" ht="15" customHeight="1">
      <c r="C82" s="10">
        <v>44</v>
      </c>
      <c r="D82" s="16" t="s">
        <v>101</v>
      </c>
      <c r="E82" s="17">
        <f>IFERROR(SUMIFS([1]DATA!$K:$K,[1]DATA!$G:$G,'Yas.Kal.Kararları(tüzel tekil)'!E$2,[1]DATA!$H:$H,'Yas.Kal.Kararları(tüzel tekil)'!$C$1,[1]DATA!$I:$I,'Yas.Kal.Kararları(tüzel tekil)'!$C82),0)</f>
        <v>1</v>
      </c>
      <c r="F82" s="17">
        <f>IFERROR(SUMIFS([1]DATA!$K:$K,[1]DATA!$G:$G,'Yas.Kal.Kararları(tüzel tekil)'!F$2,[1]DATA!$H:$H,'Yas.Kal.Kararları(tüzel tekil)'!$C$1,[1]DATA!$I:$I,'Yas.Kal.Kararları(tüzel tekil)'!$C82),0)</f>
        <v>5</v>
      </c>
      <c r="G82" s="17">
        <f>IFERROR(SUMIFS([1]DATA!$K:$K,[1]DATA!$G:$G,'Yas.Kal.Kararları(tüzel tekil)'!G$2,[1]DATA!$H:$H,'Yas.Kal.Kararları(tüzel tekil)'!$C$1,[1]DATA!$I:$I,'Yas.Kal.Kararları(tüzel tekil)'!$C82),0)</f>
        <v>0</v>
      </c>
      <c r="H82" s="17">
        <f>IFERROR(SUMIFS([1]DATA!$K:$K,[1]DATA!$G:$G,'Yas.Kal.Kararları(tüzel tekil)'!H$2,[1]DATA!$H:$H,'Yas.Kal.Kararları(tüzel tekil)'!$C$1,[1]DATA!$I:$I,'Yas.Kal.Kararları(tüzel tekil)'!$C82),0)</f>
        <v>1</v>
      </c>
      <c r="I82" s="17">
        <f>IFERROR(SUMIFS([1]DATA!$K:$K,[1]DATA!$G:$G,'Yas.Kal.Kararları(tüzel tekil)'!I$2,[1]DATA!$H:$H,'Yas.Kal.Kararları(tüzel tekil)'!$C$1,[1]DATA!$I:$I,'Yas.Kal.Kararları(tüzel tekil)'!$C82),0)</f>
        <v>1</v>
      </c>
      <c r="J82" s="17">
        <f>IFERROR(SUMIFS([1]DATA!$K:$K,[1]DATA!$G:$G,'Yas.Kal.Kararları(tüzel tekil)'!J$2,[1]DATA!$H:$H,'Yas.Kal.Kararları(tüzel tekil)'!$C$1,[1]DATA!$I:$I,'Yas.Kal.Kararları(tüzel tekil)'!$C82),0)</f>
        <v>1</v>
      </c>
      <c r="K82" s="17">
        <f>IFERROR(SUMIFS([1]DATA!$K:$K,[1]DATA!$G:$G,'Yas.Kal.Kararları(tüzel tekil)'!K$2,[1]DATA!$H:$H,'Yas.Kal.Kararları(tüzel tekil)'!$C$1,[1]DATA!$I:$I,'Yas.Kal.Kararları(tüzel tekil)'!$C82),0)</f>
        <v>2</v>
      </c>
      <c r="L82" s="17">
        <f>IFERROR(SUMIFS([1]DATA!$K:$K,[1]DATA!$G:$G,'Yas.Kal.Kararları(tüzel tekil)'!L$2,[1]DATA!$H:$H,'Yas.Kal.Kararları(tüzel tekil)'!$C$1,[1]DATA!$I:$I,'Yas.Kal.Kararları(tüzel tekil)'!$C82),0)</f>
        <v>1</v>
      </c>
      <c r="M82" s="17">
        <f>IFERROR(SUMIFS([1]DATA!$K:$K,[1]DATA!$G:$G,'Yas.Kal.Kararları(tüzel tekil)'!M$2,[1]DATA!$H:$H,'Yas.Kal.Kararları(tüzel tekil)'!$C$1,[1]DATA!$I:$I,'Yas.Kal.Kararları(tüzel tekil)'!$C82),0)</f>
        <v>2</v>
      </c>
      <c r="N82" s="17"/>
      <c r="O82" s="17"/>
      <c r="P82" s="17"/>
      <c r="Q82" s="17">
        <f>IFERROR(SUMIFS([1]DATA!$Y:$Y,[1]DATA!$V:$V,'Yas.Kal.Kararları(tüzel tekil)'!$C$1,[1]DATA!$W:$W,'Yas.Kal.Kararları(tüzel tekil)'!$C82,[1]DATA!$U:$U,'Yas.Kal.Kararları(tüzel tekil)'!$C$2),0)</f>
        <v>14</v>
      </c>
      <c r="AF82" s="27"/>
    </row>
    <row r="83" spans="3:32" ht="15" customHeight="1">
      <c r="C83" s="10">
        <v>49</v>
      </c>
      <c r="D83" s="16" t="s">
        <v>102</v>
      </c>
      <c r="E83" s="17">
        <f>IFERROR(SUMIFS([1]DATA!$K:$K,[1]DATA!$G:$G,'Yas.Kal.Kararları(tüzel tekil)'!E$2,[1]DATA!$H:$H,'Yas.Kal.Kararları(tüzel tekil)'!$C$1,[1]DATA!$I:$I,'Yas.Kal.Kararları(tüzel tekil)'!$C83),0)</f>
        <v>0</v>
      </c>
      <c r="F83" s="17">
        <f>IFERROR(SUMIFS([1]DATA!$K:$K,[1]DATA!$G:$G,'Yas.Kal.Kararları(tüzel tekil)'!F$2,[1]DATA!$H:$H,'Yas.Kal.Kararları(tüzel tekil)'!$C$1,[1]DATA!$I:$I,'Yas.Kal.Kararları(tüzel tekil)'!$C83),0)</f>
        <v>0</v>
      </c>
      <c r="G83" s="17">
        <f>IFERROR(SUMIFS([1]DATA!$K:$K,[1]DATA!$G:$G,'Yas.Kal.Kararları(tüzel tekil)'!G$2,[1]DATA!$H:$H,'Yas.Kal.Kararları(tüzel tekil)'!$C$1,[1]DATA!$I:$I,'Yas.Kal.Kararları(tüzel tekil)'!$C83),0)</f>
        <v>0</v>
      </c>
      <c r="H83" s="17">
        <f>IFERROR(SUMIFS([1]DATA!$K:$K,[1]DATA!$G:$G,'Yas.Kal.Kararları(tüzel tekil)'!H$2,[1]DATA!$H:$H,'Yas.Kal.Kararları(tüzel tekil)'!$C$1,[1]DATA!$I:$I,'Yas.Kal.Kararları(tüzel tekil)'!$C83),0)</f>
        <v>0</v>
      </c>
      <c r="I83" s="17">
        <f>IFERROR(SUMIFS([1]DATA!$K:$K,[1]DATA!$G:$G,'Yas.Kal.Kararları(tüzel tekil)'!I$2,[1]DATA!$H:$H,'Yas.Kal.Kararları(tüzel tekil)'!$C$1,[1]DATA!$I:$I,'Yas.Kal.Kararları(tüzel tekil)'!$C83),0)</f>
        <v>1</v>
      </c>
      <c r="J83" s="17">
        <f>IFERROR(SUMIFS([1]DATA!$K:$K,[1]DATA!$G:$G,'Yas.Kal.Kararları(tüzel tekil)'!J$2,[1]DATA!$H:$H,'Yas.Kal.Kararları(tüzel tekil)'!$C$1,[1]DATA!$I:$I,'Yas.Kal.Kararları(tüzel tekil)'!$C83),0)</f>
        <v>0</v>
      </c>
      <c r="K83" s="17">
        <f>IFERROR(SUMIFS([1]DATA!$K:$K,[1]DATA!$G:$G,'Yas.Kal.Kararları(tüzel tekil)'!K$2,[1]DATA!$H:$H,'Yas.Kal.Kararları(tüzel tekil)'!$C$1,[1]DATA!$I:$I,'Yas.Kal.Kararları(tüzel tekil)'!$C83),0)</f>
        <v>0</v>
      </c>
      <c r="L83" s="17">
        <f>IFERROR(SUMIFS([1]DATA!$K:$K,[1]DATA!$G:$G,'Yas.Kal.Kararları(tüzel tekil)'!L$2,[1]DATA!$H:$H,'Yas.Kal.Kararları(tüzel tekil)'!$C$1,[1]DATA!$I:$I,'Yas.Kal.Kararları(tüzel tekil)'!$C83),0)</f>
        <v>0</v>
      </c>
      <c r="M83" s="17">
        <f>IFERROR(SUMIFS([1]DATA!$K:$K,[1]DATA!$G:$G,'Yas.Kal.Kararları(tüzel tekil)'!M$2,[1]DATA!$H:$H,'Yas.Kal.Kararları(tüzel tekil)'!$C$1,[1]DATA!$I:$I,'Yas.Kal.Kararları(tüzel tekil)'!$C83),0)</f>
        <v>0</v>
      </c>
      <c r="N83" s="17"/>
      <c r="O83" s="17"/>
      <c r="P83" s="17"/>
      <c r="Q83" s="17">
        <f>IFERROR(SUMIFS([1]DATA!$Y:$Y,[1]DATA!$V:$V,'Yas.Kal.Kararları(tüzel tekil)'!$C$1,[1]DATA!$W:$W,'Yas.Kal.Kararları(tüzel tekil)'!$C83,[1]DATA!$U:$U,'Yas.Kal.Kararları(tüzel tekil)'!$C$2),0)</f>
        <v>1</v>
      </c>
      <c r="AF83" s="27"/>
    </row>
    <row r="84" spans="3:32" ht="15" customHeight="1">
      <c r="C84" s="10">
        <v>62</v>
      </c>
      <c r="D84" s="16" t="s">
        <v>103</v>
      </c>
      <c r="E84" s="17">
        <f>IFERROR(SUMIFS([1]DATA!$K:$K,[1]DATA!$G:$G,'Yas.Kal.Kararları(tüzel tekil)'!E$2,[1]DATA!$H:$H,'Yas.Kal.Kararları(tüzel tekil)'!$C$1,[1]DATA!$I:$I,'Yas.Kal.Kararları(tüzel tekil)'!$C84),0)</f>
        <v>0</v>
      </c>
      <c r="F84" s="17">
        <f>IFERROR(SUMIFS([1]DATA!$K:$K,[1]DATA!$G:$G,'Yas.Kal.Kararları(tüzel tekil)'!F$2,[1]DATA!$H:$H,'Yas.Kal.Kararları(tüzel tekil)'!$C$1,[1]DATA!$I:$I,'Yas.Kal.Kararları(tüzel tekil)'!$C84),0)</f>
        <v>0</v>
      </c>
      <c r="G84" s="17">
        <f>IFERROR(SUMIFS([1]DATA!$K:$K,[1]DATA!$G:$G,'Yas.Kal.Kararları(tüzel tekil)'!G$2,[1]DATA!$H:$H,'Yas.Kal.Kararları(tüzel tekil)'!$C$1,[1]DATA!$I:$I,'Yas.Kal.Kararları(tüzel tekil)'!$C84),0)</f>
        <v>0</v>
      </c>
      <c r="H84" s="17">
        <f>IFERROR(SUMIFS([1]DATA!$K:$K,[1]DATA!$G:$G,'Yas.Kal.Kararları(tüzel tekil)'!H$2,[1]DATA!$H:$H,'Yas.Kal.Kararları(tüzel tekil)'!$C$1,[1]DATA!$I:$I,'Yas.Kal.Kararları(tüzel tekil)'!$C84),0)</f>
        <v>0</v>
      </c>
      <c r="I84" s="17">
        <f>IFERROR(SUMIFS([1]DATA!$K:$K,[1]DATA!$G:$G,'Yas.Kal.Kararları(tüzel tekil)'!I$2,[1]DATA!$H:$H,'Yas.Kal.Kararları(tüzel tekil)'!$C$1,[1]DATA!$I:$I,'Yas.Kal.Kararları(tüzel tekil)'!$C84),0)</f>
        <v>0</v>
      </c>
      <c r="J84" s="17">
        <f>IFERROR(SUMIFS([1]DATA!$K:$K,[1]DATA!$G:$G,'Yas.Kal.Kararları(tüzel tekil)'!J$2,[1]DATA!$H:$H,'Yas.Kal.Kararları(tüzel tekil)'!$C$1,[1]DATA!$I:$I,'Yas.Kal.Kararları(tüzel tekil)'!$C84),0)</f>
        <v>0</v>
      </c>
      <c r="K84" s="17">
        <f>IFERROR(SUMIFS([1]DATA!$K:$K,[1]DATA!$G:$G,'Yas.Kal.Kararları(tüzel tekil)'!K$2,[1]DATA!$H:$H,'Yas.Kal.Kararları(tüzel tekil)'!$C$1,[1]DATA!$I:$I,'Yas.Kal.Kararları(tüzel tekil)'!$C84),0)</f>
        <v>0</v>
      </c>
      <c r="L84" s="17">
        <f>IFERROR(SUMIFS([1]DATA!$K:$K,[1]DATA!$G:$G,'Yas.Kal.Kararları(tüzel tekil)'!L$2,[1]DATA!$H:$H,'Yas.Kal.Kararları(tüzel tekil)'!$C$1,[1]DATA!$I:$I,'Yas.Kal.Kararları(tüzel tekil)'!$C84),0)</f>
        <v>0</v>
      </c>
      <c r="M84" s="17">
        <f>IFERROR(SUMIFS([1]DATA!$K:$K,[1]DATA!$G:$G,'Yas.Kal.Kararları(tüzel tekil)'!M$2,[1]DATA!$H:$H,'Yas.Kal.Kararları(tüzel tekil)'!$C$1,[1]DATA!$I:$I,'Yas.Kal.Kararları(tüzel tekil)'!$C84),0)</f>
        <v>0</v>
      </c>
      <c r="N84" s="17"/>
      <c r="O84" s="17"/>
      <c r="P84" s="17"/>
      <c r="Q84" s="17">
        <f>IFERROR(SUMIFS([1]DATA!$Y:$Y,[1]DATA!$V:$V,'Yas.Kal.Kararları(tüzel tekil)'!$C$1,[1]DATA!$W:$W,'Yas.Kal.Kararları(tüzel tekil)'!$C84,[1]DATA!$U:$U,'Yas.Kal.Kararları(tüzel tekil)'!$C$2),0)</f>
        <v>0</v>
      </c>
      <c r="AF84" s="27"/>
    </row>
    <row r="85" spans="3:32" ht="15" customHeight="1">
      <c r="C85" s="10">
        <v>65</v>
      </c>
      <c r="D85" s="16" t="s">
        <v>104</v>
      </c>
      <c r="E85" s="17">
        <f>IFERROR(SUMIFS([1]DATA!$K:$K,[1]DATA!$G:$G,'Yas.Kal.Kararları(tüzel tekil)'!E$2,[1]DATA!$H:$H,'Yas.Kal.Kararları(tüzel tekil)'!$C$1,[1]DATA!$I:$I,'Yas.Kal.Kararları(tüzel tekil)'!$C85),0)</f>
        <v>0</v>
      </c>
      <c r="F85" s="17">
        <f>IFERROR(SUMIFS([1]DATA!$K:$K,[1]DATA!$G:$G,'Yas.Kal.Kararları(tüzel tekil)'!F$2,[1]DATA!$H:$H,'Yas.Kal.Kararları(tüzel tekil)'!$C$1,[1]DATA!$I:$I,'Yas.Kal.Kararları(tüzel tekil)'!$C85),0)</f>
        <v>0</v>
      </c>
      <c r="G85" s="17">
        <f>IFERROR(SUMIFS([1]DATA!$K:$K,[1]DATA!$G:$G,'Yas.Kal.Kararları(tüzel tekil)'!G$2,[1]DATA!$H:$H,'Yas.Kal.Kararları(tüzel tekil)'!$C$1,[1]DATA!$I:$I,'Yas.Kal.Kararları(tüzel tekil)'!$C85),0)</f>
        <v>0</v>
      </c>
      <c r="H85" s="17">
        <f>IFERROR(SUMIFS([1]DATA!$K:$K,[1]DATA!$G:$G,'Yas.Kal.Kararları(tüzel tekil)'!H$2,[1]DATA!$H:$H,'Yas.Kal.Kararları(tüzel tekil)'!$C$1,[1]DATA!$I:$I,'Yas.Kal.Kararları(tüzel tekil)'!$C85),0)</f>
        <v>1</v>
      </c>
      <c r="I85" s="17">
        <f>IFERROR(SUMIFS([1]DATA!$K:$K,[1]DATA!$G:$G,'Yas.Kal.Kararları(tüzel tekil)'!I$2,[1]DATA!$H:$H,'Yas.Kal.Kararları(tüzel tekil)'!$C$1,[1]DATA!$I:$I,'Yas.Kal.Kararları(tüzel tekil)'!$C85),0)</f>
        <v>0</v>
      </c>
      <c r="J85" s="17">
        <f>IFERROR(SUMIFS([1]DATA!$K:$K,[1]DATA!$G:$G,'Yas.Kal.Kararları(tüzel tekil)'!J$2,[1]DATA!$H:$H,'Yas.Kal.Kararları(tüzel tekil)'!$C$1,[1]DATA!$I:$I,'Yas.Kal.Kararları(tüzel tekil)'!$C85),0)</f>
        <v>1</v>
      </c>
      <c r="K85" s="17">
        <f>IFERROR(SUMIFS([1]DATA!$K:$K,[1]DATA!$G:$G,'Yas.Kal.Kararları(tüzel tekil)'!K$2,[1]DATA!$H:$H,'Yas.Kal.Kararları(tüzel tekil)'!$C$1,[1]DATA!$I:$I,'Yas.Kal.Kararları(tüzel tekil)'!$C85),0)</f>
        <v>0</v>
      </c>
      <c r="L85" s="17">
        <f>IFERROR(SUMIFS([1]DATA!$K:$K,[1]DATA!$G:$G,'Yas.Kal.Kararları(tüzel tekil)'!L$2,[1]DATA!$H:$H,'Yas.Kal.Kararları(tüzel tekil)'!$C$1,[1]DATA!$I:$I,'Yas.Kal.Kararları(tüzel tekil)'!$C85),0)</f>
        <v>0</v>
      </c>
      <c r="M85" s="17">
        <f>IFERROR(SUMIFS([1]DATA!$K:$K,[1]DATA!$G:$G,'Yas.Kal.Kararları(tüzel tekil)'!M$2,[1]DATA!$H:$H,'Yas.Kal.Kararları(tüzel tekil)'!$C$1,[1]DATA!$I:$I,'Yas.Kal.Kararları(tüzel tekil)'!$C85),0)</f>
        <v>0</v>
      </c>
      <c r="N85" s="17"/>
      <c r="O85" s="17"/>
      <c r="P85" s="17"/>
      <c r="Q85" s="17">
        <f>IFERROR(SUMIFS([1]DATA!$Y:$Y,[1]DATA!$V:$V,'Yas.Kal.Kararları(tüzel tekil)'!$C$1,[1]DATA!$W:$W,'Yas.Kal.Kararları(tüzel tekil)'!$C85,[1]DATA!$U:$U,'Yas.Kal.Kararları(tüzel tekil)'!$C$2),0)</f>
        <v>2</v>
      </c>
      <c r="AF85" s="27"/>
    </row>
    <row r="86" spans="3:32" ht="20.149999999999999" customHeight="1">
      <c r="C86" s="10" t="s">
        <v>105</v>
      </c>
      <c r="D86" s="13" t="s">
        <v>106</v>
      </c>
      <c r="E86" s="14">
        <f>IFERROR(SUMIFS([1]DATA!$R:$R,[1]DATA!$N:$N,'Yas.Kal.Kararları(tüzel tekil)'!E$2,[1]DATA!$O:$O,'Yas.Kal.Kararları(tüzel tekil)'!$C$1,[1]DATA!$P:$P,'Yas.Kal.Kararları(tüzel tekil)'!$C86),0)</f>
        <v>21</v>
      </c>
      <c r="F86" s="14">
        <f>IFERROR(SUMIFS([1]DATA!$R:$R,[1]DATA!$N:$N,'Yas.Kal.Kararları(tüzel tekil)'!F$2,[1]DATA!$O:$O,'Yas.Kal.Kararları(tüzel tekil)'!$C$1,[1]DATA!$P:$P,'Yas.Kal.Kararları(tüzel tekil)'!$C86),0)</f>
        <v>22</v>
      </c>
      <c r="G86" s="14">
        <f>IFERROR(SUMIFS([1]DATA!$R:$R,[1]DATA!$N:$N,'Yas.Kal.Kararları(tüzel tekil)'!G$2,[1]DATA!$O:$O,'Yas.Kal.Kararları(tüzel tekil)'!$C$1,[1]DATA!$P:$P,'Yas.Kal.Kararları(tüzel tekil)'!$C86),0)</f>
        <v>27</v>
      </c>
      <c r="H86" s="14">
        <f>IFERROR(SUMIFS([1]DATA!$R:$R,[1]DATA!$N:$N,'Yas.Kal.Kararları(tüzel tekil)'!H$2,[1]DATA!$O:$O,'Yas.Kal.Kararları(tüzel tekil)'!$C$1,[1]DATA!$P:$P,'Yas.Kal.Kararları(tüzel tekil)'!$C86),0)</f>
        <v>33</v>
      </c>
      <c r="I86" s="14">
        <f>IFERROR(SUMIFS([1]DATA!$R:$R,[1]DATA!$N:$N,'Yas.Kal.Kararları(tüzel tekil)'!I$2,[1]DATA!$O:$O,'Yas.Kal.Kararları(tüzel tekil)'!$C$1,[1]DATA!$P:$P,'Yas.Kal.Kararları(tüzel tekil)'!$C86),0)</f>
        <v>36</v>
      </c>
      <c r="J86" s="14">
        <f>IFERROR(SUMIFS([1]DATA!$R:$R,[1]DATA!$N:$N,'Yas.Kal.Kararları(tüzel tekil)'!J$2,[1]DATA!$O:$O,'Yas.Kal.Kararları(tüzel tekil)'!$C$1,[1]DATA!$P:$P,'Yas.Kal.Kararları(tüzel tekil)'!$C86),0)</f>
        <v>40</v>
      </c>
      <c r="K86" s="14">
        <f>IFERROR(SUMIFS([1]DATA!$R:$R,[1]DATA!$N:$N,'Yas.Kal.Kararları(tüzel tekil)'!K$2,[1]DATA!$O:$O,'Yas.Kal.Kararları(tüzel tekil)'!$C$1,[1]DATA!$P:$P,'Yas.Kal.Kararları(tüzel tekil)'!$C86),0)</f>
        <v>36</v>
      </c>
      <c r="L86" s="14">
        <f>IFERROR(SUMIFS([1]DATA!$R:$R,[1]DATA!$N:$N,'Yas.Kal.Kararları(tüzel tekil)'!L$2,[1]DATA!$O:$O,'Yas.Kal.Kararları(tüzel tekil)'!$C$1,[1]DATA!$P:$P,'Yas.Kal.Kararları(tüzel tekil)'!$C86),0)</f>
        <v>16</v>
      </c>
      <c r="M86" s="14">
        <f>IFERROR(SUMIFS([1]DATA!$R:$R,[1]DATA!$N:$N,'Yas.Kal.Kararları(tüzel tekil)'!M$2,[1]DATA!$O:$O,'Yas.Kal.Kararları(tüzel tekil)'!$C$1,[1]DATA!$P:$P,'Yas.Kal.Kararları(tüzel tekil)'!$C86),0)</f>
        <v>44</v>
      </c>
      <c r="N86" s="14"/>
      <c r="O86" s="14"/>
      <c r="P86" s="14"/>
      <c r="Q86" s="14">
        <f>IFERROR(SUMIFS([1]DATA!$AF:$AF,[1]DATA!$AC:$AC,'Yas.Kal.Kararları(tüzel tekil)'!$C$1,[1]DATA!$AD:$AD,'Yas.Kal.Kararları(tüzel tekil)'!$C86,[1]DATA!$AB:$AB,'Yas.Kal.Kararları(tüzel tekil)'!$C$2),0)</f>
        <v>246</v>
      </c>
      <c r="AF86" s="27"/>
    </row>
    <row r="87" spans="3:32" ht="15" customHeight="1">
      <c r="C87" s="10">
        <v>2</v>
      </c>
      <c r="D87" s="16" t="s">
        <v>107</v>
      </c>
      <c r="E87" s="17">
        <f>IFERROR(SUMIFS([1]DATA!$K:$K,[1]DATA!$G:$G,'Yas.Kal.Kararları(tüzel tekil)'!E$2,[1]DATA!$H:$H,'Yas.Kal.Kararları(tüzel tekil)'!$C$1,[1]DATA!$I:$I,'Yas.Kal.Kararları(tüzel tekil)'!$C87),0)</f>
        <v>1</v>
      </c>
      <c r="F87" s="17">
        <f>IFERROR(SUMIFS([1]DATA!$K:$K,[1]DATA!$G:$G,'Yas.Kal.Kararları(tüzel tekil)'!F$2,[1]DATA!$H:$H,'Yas.Kal.Kararları(tüzel tekil)'!$C$1,[1]DATA!$I:$I,'Yas.Kal.Kararları(tüzel tekil)'!$C87),0)</f>
        <v>0</v>
      </c>
      <c r="G87" s="17">
        <f>IFERROR(SUMIFS([1]DATA!$K:$K,[1]DATA!$G:$G,'Yas.Kal.Kararları(tüzel tekil)'!G$2,[1]DATA!$H:$H,'Yas.Kal.Kararları(tüzel tekil)'!$C$1,[1]DATA!$I:$I,'Yas.Kal.Kararları(tüzel tekil)'!$C87),0)</f>
        <v>1</v>
      </c>
      <c r="H87" s="17">
        <f>IFERROR(SUMIFS([1]DATA!$K:$K,[1]DATA!$G:$G,'Yas.Kal.Kararları(tüzel tekil)'!H$2,[1]DATA!$H:$H,'Yas.Kal.Kararları(tüzel tekil)'!$C$1,[1]DATA!$I:$I,'Yas.Kal.Kararları(tüzel tekil)'!$C87),0)</f>
        <v>0</v>
      </c>
      <c r="I87" s="17">
        <f>IFERROR(SUMIFS([1]DATA!$K:$K,[1]DATA!$G:$G,'Yas.Kal.Kararları(tüzel tekil)'!I$2,[1]DATA!$H:$H,'Yas.Kal.Kararları(tüzel tekil)'!$C$1,[1]DATA!$I:$I,'Yas.Kal.Kararları(tüzel tekil)'!$C87),0)</f>
        <v>2</v>
      </c>
      <c r="J87" s="17">
        <f>IFERROR(SUMIFS([1]DATA!$K:$K,[1]DATA!$G:$G,'Yas.Kal.Kararları(tüzel tekil)'!J$2,[1]DATA!$H:$H,'Yas.Kal.Kararları(tüzel tekil)'!$C$1,[1]DATA!$I:$I,'Yas.Kal.Kararları(tüzel tekil)'!$C87),0)</f>
        <v>6</v>
      </c>
      <c r="K87" s="17">
        <f>IFERROR(SUMIFS([1]DATA!$K:$K,[1]DATA!$G:$G,'Yas.Kal.Kararları(tüzel tekil)'!K$2,[1]DATA!$H:$H,'Yas.Kal.Kararları(tüzel tekil)'!$C$1,[1]DATA!$I:$I,'Yas.Kal.Kararları(tüzel tekil)'!$C87),0)</f>
        <v>0</v>
      </c>
      <c r="L87" s="17">
        <f>IFERROR(SUMIFS([1]DATA!$K:$K,[1]DATA!$G:$G,'Yas.Kal.Kararları(tüzel tekil)'!L$2,[1]DATA!$H:$H,'Yas.Kal.Kararları(tüzel tekil)'!$C$1,[1]DATA!$I:$I,'Yas.Kal.Kararları(tüzel tekil)'!$C87),0)</f>
        <v>2</v>
      </c>
      <c r="M87" s="17">
        <f>IFERROR(SUMIFS([1]DATA!$K:$K,[1]DATA!$G:$G,'Yas.Kal.Kararları(tüzel tekil)'!M$2,[1]DATA!$H:$H,'Yas.Kal.Kararları(tüzel tekil)'!$C$1,[1]DATA!$I:$I,'Yas.Kal.Kararları(tüzel tekil)'!$C87),0)</f>
        <v>0</v>
      </c>
      <c r="N87" s="17"/>
      <c r="O87" s="17"/>
      <c r="P87" s="17"/>
      <c r="Q87" s="17">
        <f>IFERROR(SUMIFS([1]DATA!$Y:$Y,[1]DATA!$V:$V,'Yas.Kal.Kararları(tüzel tekil)'!$C$1,[1]DATA!$W:$W,'Yas.Kal.Kararları(tüzel tekil)'!$C87,[1]DATA!$U:$U,'Yas.Kal.Kararları(tüzel tekil)'!$C$2),0)</f>
        <v>11</v>
      </c>
      <c r="AF87" s="27"/>
    </row>
    <row r="88" spans="3:32" ht="15" customHeight="1">
      <c r="C88" s="10">
        <v>72</v>
      </c>
      <c r="D88" s="16" t="s">
        <v>108</v>
      </c>
      <c r="E88" s="17">
        <f>IFERROR(SUMIFS([1]DATA!$K:$K,[1]DATA!$G:$G,'Yas.Kal.Kararları(tüzel tekil)'!E$2,[1]DATA!$H:$H,'Yas.Kal.Kararları(tüzel tekil)'!$C$1,[1]DATA!$I:$I,'Yas.Kal.Kararları(tüzel tekil)'!$C88),0)</f>
        <v>1</v>
      </c>
      <c r="F88" s="17">
        <f>IFERROR(SUMIFS([1]DATA!$K:$K,[1]DATA!$G:$G,'Yas.Kal.Kararları(tüzel tekil)'!F$2,[1]DATA!$H:$H,'Yas.Kal.Kararları(tüzel tekil)'!$C$1,[1]DATA!$I:$I,'Yas.Kal.Kararları(tüzel tekil)'!$C88),0)</f>
        <v>1</v>
      </c>
      <c r="G88" s="17">
        <f>IFERROR(SUMIFS([1]DATA!$K:$K,[1]DATA!$G:$G,'Yas.Kal.Kararları(tüzel tekil)'!G$2,[1]DATA!$H:$H,'Yas.Kal.Kararları(tüzel tekil)'!$C$1,[1]DATA!$I:$I,'Yas.Kal.Kararları(tüzel tekil)'!$C88),0)</f>
        <v>2</v>
      </c>
      <c r="H88" s="17">
        <f>IFERROR(SUMIFS([1]DATA!$K:$K,[1]DATA!$G:$G,'Yas.Kal.Kararları(tüzel tekil)'!H$2,[1]DATA!$H:$H,'Yas.Kal.Kararları(tüzel tekil)'!$C$1,[1]DATA!$I:$I,'Yas.Kal.Kararları(tüzel tekil)'!$C88),0)</f>
        <v>3</v>
      </c>
      <c r="I88" s="17">
        <f>IFERROR(SUMIFS([1]DATA!$K:$K,[1]DATA!$G:$G,'Yas.Kal.Kararları(tüzel tekil)'!I$2,[1]DATA!$H:$H,'Yas.Kal.Kararları(tüzel tekil)'!$C$1,[1]DATA!$I:$I,'Yas.Kal.Kararları(tüzel tekil)'!$C88),0)</f>
        <v>5</v>
      </c>
      <c r="J88" s="17">
        <f>IFERROR(SUMIFS([1]DATA!$K:$K,[1]DATA!$G:$G,'Yas.Kal.Kararları(tüzel tekil)'!J$2,[1]DATA!$H:$H,'Yas.Kal.Kararları(tüzel tekil)'!$C$1,[1]DATA!$I:$I,'Yas.Kal.Kararları(tüzel tekil)'!$C88),0)</f>
        <v>0</v>
      </c>
      <c r="K88" s="17">
        <f>IFERROR(SUMIFS([1]DATA!$K:$K,[1]DATA!$G:$G,'Yas.Kal.Kararları(tüzel tekil)'!K$2,[1]DATA!$H:$H,'Yas.Kal.Kararları(tüzel tekil)'!$C$1,[1]DATA!$I:$I,'Yas.Kal.Kararları(tüzel tekil)'!$C88),0)</f>
        <v>4</v>
      </c>
      <c r="L88" s="17">
        <f>IFERROR(SUMIFS([1]DATA!$K:$K,[1]DATA!$G:$G,'Yas.Kal.Kararları(tüzel tekil)'!L$2,[1]DATA!$H:$H,'Yas.Kal.Kararları(tüzel tekil)'!$C$1,[1]DATA!$I:$I,'Yas.Kal.Kararları(tüzel tekil)'!$C88),0)</f>
        <v>1</v>
      </c>
      <c r="M88" s="17">
        <f>IFERROR(SUMIFS([1]DATA!$K:$K,[1]DATA!$G:$G,'Yas.Kal.Kararları(tüzel tekil)'!M$2,[1]DATA!$H:$H,'Yas.Kal.Kararları(tüzel tekil)'!$C$1,[1]DATA!$I:$I,'Yas.Kal.Kararları(tüzel tekil)'!$C88),0)</f>
        <v>11</v>
      </c>
      <c r="N88" s="17"/>
      <c r="O88" s="17"/>
      <c r="P88" s="17"/>
      <c r="Q88" s="17">
        <f>IFERROR(SUMIFS([1]DATA!$Y:$Y,[1]DATA!$V:$V,'Yas.Kal.Kararları(tüzel tekil)'!$C$1,[1]DATA!$W:$W,'Yas.Kal.Kararları(tüzel tekil)'!$C88,[1]DATA!$U:$U,'Yas.Kal.Kararları(tüzel tekil)'!$C$2),0)</f>
        <v>24</v>
      </c>
      <c r="AF88" s="27"/>
    </row>
    <row r="89" spans="3:32" ht="15" customHeight="1">
      <c r="C89" s="10">
        <v>21</v>
      </c>
      <c r="D89" s="16" t="s">
        <v>109</v>
      </c>
      <c r="E89" s="17">
        <f>IFERROR(SUMIFS([1]DATA!$K:$K,[1]DATA!$G:$G,'Yas.Kal.Kararları(tüzel tekil)'!E$2,[1]DATA!$H:$H,'Yas.Kal.Kararları(tüzel tekil)'!$C$1,[1]DATA!$I:$I,'Yas.Kal.Kararları(tüzel tekil)'!$C89),0)</f>
        <v>3</v>
      </c>
      <c r="F89" s="17">
        <f>IFERROR(SUMIFS([1]DATA!$K:$K,[1]DATA!$G:$G,'Yas.Kal.Kararları(tüzel tekil)'!F$2,[1]DATA!$H:$H,'Yas.Kal.Kararları(tüzel tekil)'!$C$1,[1]DATA!$I:$I,'Yas.Kal.Kararları(tüzel tekil)'!$C89),0)</f>
        <v>1</v>
      </c>
      <c r="G89" s="17">
        <f>IFERROR(SUMIFS([1]DATA!$K:$K,[1]DATA!$G:$G,'Yas.Kal.Kararları(tüzel tekil)'!G$2,[1]DATA!$H:$H,'Yas.Kal.Kararları(tüzel tekil)'!$C$1,[1]DATA!$I:$I,'Yas.Kal.Kararları(tüzel tekil)'!$C89),0)</f>
        <v>5</v>
      </c>
      <c r="H89" s="17">
        <f>IFERROR(SUMIFS([1]DATA!$K:$K,[1]DATA!$G:$G,'Yas.Kal.Kararları(tüzel tekil)'!H$2,[1]DATA!$H:$H,'Yas.Kal.Kararları(tüzel tekil)'!$C$1,[1]DATA!$I:$I,'Yas.Kal.Kararları(tüzel tekil)'!$C89),0)</f>
        <v>4</v>
      </c>
      <c r="I89" s="17">
        <f>IFERROR(SUMIFS([1]DATA!$K:$K,[1]DATA!$G:$G,'Yas.Kal.Kararları(tüzel tekil)'!I$2,[1]DATA!$H:$H,'Yas.Kal.Kararları(tüzel tekil)'!$C$1,[1]DATA!$I:$I,'Yas.Kal.Kararları(tüzel tekil)'!$C89),0)</f>
        <v>2</v>
      </c>
      <c r="J89" s="17">
        <f>IFERROR(SUMIFS([1]DATA!$K:$K,[1]DATA!$G:$G,'Yas.Kal.Kararları(tüzel tekil)'!J$2,[1]DATA!$H:$H,'Yas.Kal.Kararları(tüzel tekil)'!$C$1,[1]DATA!$I:$I,'Yas.Kal.Kararları(tüzel tekil)'!$C89),0)</f>
        <v>7</v>
      </c>
      <c r="K89" s="17">
        <f>IFERROR(SUMIFS([1]DATA!$K:$K,[1]DATA!$G:$G,'Yas.Kal.Kararları(tüzel tekil)'!K$2,[1]DATA!$H:$H,'Yas.Kal.Kararları(tüzel tekil)'!$C$1,[1]DATA!$I:$I,'Yas.Kal.Kararları(tüzel tekil)'!$C89),0)</f>
        <v>5</v>
      </c>
      <c r="L89" s="17">
        <f>IFERROR(SUMIFS([1]DATA!$K:$K,[1]DATA!$G:$G,'Yas.Kal.Kararları(tüzel tekil)'!L$2,[1]DATA!$H:$H,'Yas.Kal.Kararları(tüzel tekil)'!$C$1,[1]DATA!$I:$I,'Yas.Kal.Kararları(tüzel tekil)'!$C89),0)</f>
        <v>2</v>
      </c>
      <c r="M89" s="17">
        <f>IFERROR(SUMIFS([1]DATA!$K:$K,[1]DATA!$G:$G,'Yas.Kal.Kararları(tüzel tekil)'!M$2,[1]DATA!$H:$H,'Yas.Kal.Kararları(tüzel tekil)'!$C$1,[1]DATA!$I:$I,'Yas.Kal.Kararları(tüzel tekil)'!$C89),0)</f>
        <v>4</v>
      </c>
      <c r="N89" s="17"/>
      <c r="O89" s="17"/>
      <c r="P89" s="17"/>
      <c r="Q89" s="17">
        <f>IFERROR(SUMIFS([1]DATA!$Y:$Y,[1]DATA!$V:$V,'Yas.Kal.Kararları(tüzel tekil)'!$C$1,[1]DATA!$W:$W,'Yas.Kal.Kararları(tüzel tekil)'!$C89,[1]DATA!$U:$U,'Yas.Kal.Kararları(tüzel tekil)'!$C$2),0)</f>
        <v>31</v>
      </c>
      <c r="AF89" s="27"/>
    </row>
    <row r="90" spans="3:32" ht="15" customHeight="1">
      <c r="C90" s="10">
        <v>27</v>
      </c>
      <c r="D90" s="16" t="s">
        <v>110</v>
      </c>
      <c r="E90" s="17">
        <f>IFERROR(SUMIFS([1]DATA!$K:$K,[1]DATA!$G:$G,'Yas.Kal.Kararları(tüzel tekil)'!E$2,[1]DATA!$H:$H,'Yas.Kal.Kararları(tüzel tekil)'!$C$1,[1]DATA!$I:$I,'Yas.Kal.Kararları(tüzel tekil)'!$C90),0)</f>
        <v>14</v>
      </c>
      <c r="F90" s="17">
        <f>IFERROR(SUMIFS([1]DATA!$K:$K,[1]DATA!$G:$G,'Yas.Kal.Kararları(tüzel tekil)'!F$2,[1]DATA!$H:$H,'Yas.Kal.Kararları(tüzel tekil)'!$C$1,[1]DATA!$I:$I,'Yas.Kal.Kararları(tüzel tekil)'!$C90),0)</f>
        <v>18</v>
      </c>
      <c r="G90" s="17">
        <f>IFERROR(SUMIFS([1]DATA!$K:$K,[1]DATA!$G:$G,'Yas.Kal.Kararları(tüzel tekil)'!G$2,[1]DATA!$H:$H,'Yas.Kal.Kararları(tüzel tekil)'!$C$1,[1]DATA!$I:$I,'Yas.Kal.Kararları(tüzel tekil)'!$C90),0)</f>
        <v>17</v>
      </c>
      <c r="H90" s="17">
        <f>IFERROR(SUMIFS([1]DATA!$K:$K,[1]DATA!$G:$G,'Yas.Kal.Kararları(tüzel tekil)'!H$2,[1]DATA!$H:$H,'Yas.Kal.Kararları(tüzel tekil)'!$C$1,[1]DATA!$I:$I,'Yas.Kal.Kararları(tüzel tekil)'!$C90),0)</f>
        <v>26</v>
      </c>
      <c r="I90" s="17">
        <f>IFERROR(SUMIFS([1]DATA!$K:$K,[1]DATA!$G:$G,'Yas.Kal.Kararları(tüzel tekil)'!I$2,[1]DATA!$H:$H,'Yas.Kal.Kararları(tüzel tekil)'!$C$1,[1]DATA!$I:$I,'Yas.Kal.Kararları(tüzel tekil)'!$C90),0)</f>
        <v>23</v>
      </c>
      <c r="J90" s="17">
        <f>IFERROR(SUMIFS([1]DATA!$K:$K,[1]DATA!$G:$G,'Yas.Kal.Kararları(tüzel tekil)'!J$2,[1]DATA!$H:$H,'Yas.Kal.Kararları(tüzel tekil)'!$C$1,[1]DATA!$I:$I,'Yas.Kal.Kararları(tüzel tekil)'!$C90),0)</f>
        <v>20</v>
      </c>
      <c r="K90" s="17">
        <f>IFERROR(SUMIFS([1]DATA!$K:$K,[1]DATA!$G:$G,'Yas.Kal.Kararları(tüzel tekil)'!K$2,[1]DATA!$H:$H,'Yas.Kal.Kararları(tüzel tekil)'!$C$1,[1]DATA!$I:$I,'Yas.Kal.Kararları(tüzel tekil)'!$C90),0)</f>
        <v>25</v>
      </c>
      <c r="L90" s="17">
        <f>IFERROR(SUMIFS([1]DATA!$K:$K,[1]DATA!$G:$G,'Yas.Kal.Kararları(tüzel tekil)'!L$2,[1]DATA!$H:$H,'Yas.Kal.Kararları(tüzel tekil)'!$C$1,[1]DATA!$I:$I,'Yas.Kal.Kararları(tüzel tekil)'!$C90),0)</f>
        <v>10</v>
      </c>
      <c r="M90" s="17">
        <f>IFERROR(SUMIFS([1]DATA!$K:$K,[1]DATA!$G:$G,'Yas.Kal.Kararları(tüzel tekil)'!M$2,[1]DATA!$H:$H,'Yas.Kal.Kararları(tüzel tekil)'!$C$1,[1]DATA!$I:$I,'Yas.Kal.Kararları(tüzel tekil)'!$C90),0)</f>
        <v>25</v>
      </c>
      <c r="N90" s="17"/>
      <c r="O90" s="17"/>
      <c r="P90" s="17"/>
      <c r="Q90" s="17">
        <f>IFERROR(SUMIFS([1]DATA!$Y:$Y,[1]DATA!$V:$V,'Yas.Kal.Kararları(tüzel tekil)'!$C$1,[1]DATA!$W:$W,'Yas.Kal.Kararları(tüzel tekil)'!$C90,[1]DATA!$U:$U,'Yas.Kal.Kararları(tüzel tekil)'!$C$2),0)</f>
        <v>159</v>
      </c>
      <c r="AF90" s="27"/>
    </row>
    <row r="91" spans="3:32" ht="15" customHeight="1">
      <c r="C91" s="10">
        <v>79</v>
      </c>
      <c r="D91" s="16" t="s">
        <v>111</v>
      </c>
      <c r="E91" s="17">
        <f>IFERROR(SUMIFS([1]DATA!$K:$K,[1]DATA!$G:$G,'Yas.Kal.Kararları(tüzel tekil)'!E$2,[1]DATA!$H:$H,'Yas.Kal.Kararları(tüzel tekil)'!$C$1,[1]DATA!$I:$I,'Yas.Kal.Kararları(tüzel tekil)'!$C91),0)</f>
        <v>0</v>
      </c>
      <c r="F91" s="17">
        <f>IFERROR(SUMIFS([1]DATA!$K:$K,[1]DATA!$G:$G,'Yas.Kal.Kararları(tüzel tekil)'!F$2,[1]DATA!$H:$H,'Yas.Kal.Kararları(tüzel tekil)'!$C$1,[1]DATA!$I:$I,'Yas.Kal.Kararları(tüzel tekil)'!$C91),0)</f>
        <v>0</v>
      </c>
      <c r="G91" s="17">
        <f>IFERROR(SUMIFS([1]DATA!$K:$K,[1]DATA!$G:$G,'Yas.Kal.Kararları(tüzel tekil)'!G$2,[1]DATA!$H:$H,'Yas.Kal.Kararları(tüzel tekil)'!$C$1,[1]DATA!$I:$I,'Yas.Kal.Kararları(tüzel tekil)'!$C91),0)</f>
        <v>1</v>
      </c>
      <c r="H91" s="17">
        <f>IFERROR(SUMIFS([1]DATA!$K:$K,[1]DATA!$G:$G,'Yas.Kal.Kararları(tüzel tekil)'!H$2,[1]DATA!$H:$H,'Yas.Kal.Kararları(tüzel tekil)'!$C$1,[1]DATA!$I:$I,'Yas.Kal.Kararları(tüzel tekil)'!$C91),0)</f>
        <v>0</v>
      </c>
      <c r="I91" s="17">
        <f>IFERROR(SUMIFS([1]DATA!$K:$K,[1]DATA!$G:$G,'Yas.Kal.Kararları(tüzel tekil)'!I$2,[1]DATA!$H:$H,'Yas.Kal.Kararları(tüzel tekil)'!$C$1,[1]DATA!$I:$I,'Yas.Kal.Kararları(tüzel tekil)'!$C91),0)</f>
        <v>0</v>
      </c>
      <c r="J91" s="17">
        <f>IFERROR(SUMIFS([1]DATA!$K:$K,[1]DATA!$G:$G,'Yas.Kal.Kararları(tüzel tekil)'!J$2,[1]DATA!$H:$H,'Yas.Kal.Kararları(tüzel tekil)'!$C$1,[1]DATA!$I:$I,'Yas.Kal.Kararları(tüzel tekil)'!$C91),0)</f>
        <v>0</v>
      </c>
      <c r="K91" s="17">
        <f>IFERROR(SUMIFS([1]DATA!$K:$K,[1]DATA!$G:$G,'Yas.Kal.Kararları(tüzel tekil)'!K$2,[1]DATA!$H:$H,'Yas.Kal.Kararları(tüzel tekil)'!$C$1,[1]DATA!$I:$I,'Yas.Kal.Kararları(tüzel tekil)'!$C91),0)</f>
        <v>0</v>
      </c>
      <c r="L91" s="17">
        <f>IFERROR(SUMIFS([1]DATA!$K:$K,[1]DATA!$G:$G,'Yas.Kal.Kararları(tüzel tekil)'!L$2,[1]DATA!$H:$H,'Yas.Kal.Kararları(tüzel tekil)'!$C$1,[1]DATA!$I:$I,'Yas.Kal.Kararları(tüzel tekil)'!$C91),0)</f>
        <v>0</v>
      </c>
      <c r="M91" s="17">
        <f>IFERROR(SUMIFS([1]DATA!$K:$K,[1]DATA!$G:$G,'Yas.Kal.Kararları(tüzel tekil)'!M$2,[1]DATA!$H:$H,'Yas.Kal.Kararları(tüzel tekil)'!$C$1,[1]DATA!$I:$I,'Yas.Kal.Kararları(tüzel tekil)'!$C91),0)</f>
        <v>1</v>
      </c>
      <c r="N91" s="17"/>
      <c r="O91" s="17"/>
      <c r="P91" s="17"/>
      <c r="Q91" s="17">
        <f>IFERROR(SUMIFS([1]DATA!$Y:$Y,[1]DATA!$V:$V,'Yas.Kal.Kararları(tüzel tekil)'!$C$1,[1]DATA!$W:$W,'Yas.Kal.Kararları(tüzel tekil)'!$C91,[1]DATA!$U:$U,'Yas.Kal.Kararları(tüzel tekil)'!$C$2),0)</f>
        <v>2</v>
      </c>
      <c r="AF91" s="27"/>
    </row>
    <row r="92" spans="3:32" ht="15" customHeight="1">
      <c r="C92" s="10">
        <v>47</v>
      </c>
      <c r="D92" s="16" t="s">
        <v>112</v>
      </c>
      <c r="E92" s="17">
        <f>IFERROR(SUMIFS([1]DATA!$K:$K,[1]DATA!$G:$G,'Yas.Kal.Kararları(tüzel tekil)'!E$2,[1]DATA!$H:$H,'Yas.Kal.Kararları(tüzel tekil)'!$C$1,[1]DATA!$I:$I,'Yas.Kal.Kararları(tüzel tekil)'!$C92),0)</f>
        <v>0</v>
      </c>
      <c r="F92" s="17">
        <f>IFERROR(SUMIFS([1]DATA!$K:$K,[1]DATA!$G:$G,'Yas.Kal.Kararları(tüzel tekil)'!F$2,[1]DATA!$H:$H,'Yas.Kal.Kararları(tüzel tekil)'!$C$1,[1]DATA!$I:$I,'Yas.Kal.Kararları(tüzel tekil)'!$C92),0)</f>
        <v>2</v>
      </c>
      <c r="G92" s="17">
        <f>IFERROR(SUMIFS([1]DATA!$K:$K,[1]DATA!$G:$G,'Yas.Kal.Kararları(tüzel tekil)'!G$2,[1]DATA!$H:$H,'Yas.Kal.Kararları(tüzel tekil)'!$C$1,[1]DATA!$I:$I,'Yas.Kal.Kararları(tüzel tekil)'!$C92),0)</f>
        <v>1</v>
      </c>
      <c r="H92" s="17">
        <f>IFERROR(SUMIFS([1]DATA!$K:$K,[1]DATA!$G:$G,'Yas.Kal.Kararları(tüzel tekil)'!H$2,[1]DATA!$H:$H,'Yas.Kal.Kararları(tüzel tekil)'!$C$1,[1]DATA!$I:$I,'Yas.Kal.Kararları(tüzel tekil)'!$C92),0)</f>
        <v>0</v>
      </c>
      <c r="I92" s="17">
        <f>IFERROR(SUMIFS([1]DATA!$K:$K,[1]DATA!$G:$G,'Yas.Kal.Kararları(tüzel tekil)'!I$2,[1]DATA!$H:$H,'Yas.Kal.Kararları(tüzel tekil)'!$C$1,[1]DATA!$I:$I,'Yas.Kal.Kararları(tüzel tekil)'!$C92),0)</f>
        <v>0</v>
      </c>
      <c r="J92" s="17">
        <f>IFERROR(SUMIFS([1]DATA!$K:$K,[1]DATA!$G:$G,'Yas.Kal.Kararları(tüzel tekil)'!J$2,[1]DATA!$H:$H,'Yas.Kal.Kararları(tüzel tekil)'!$C$1,[1]DATA!$I:$I,'Yas.Kal.Kararları(tüzel tekil)'!$C92),0)</f>
        <v>2</v>
      </c>
      <c r="K92" s="17">
        <f>IFERROR(SUMIFS([1]DATA!$K:$K,[1]DATA!$G:$G,'Yas.Kal.Kararları(tüzel tekil)'!K$2,[1]DATA!$H:$H,'Yas.Kal.Kararları(tüzel tekil)'!$C$1,[1]DATA!$I:$I,'Yas.Kal.Kararları(tüzel tekil)'!$C92),0)</f>
        <v>1</v>
      </c>
      <c r="L92" s="17">
        <f>IFERROR(SUMIFS([1]DATA!$K:$K,[1]DATA!$G:$G,'Yas.Kal.Kararları(tüzel tekil)'!L$2,[1]DATA!$H:$H,'Yas.Kal.Kararları(tüzel tekil)'!$C$1,[1]DATA!$I:$I,'Yas.Kal.Kararları(tüzel tekil)'!$C92),0)</f>
        <v>0</v>
      </c>
      <c r="M92" s="17">
        <f>IFERROR(SUMIFS([1]DATA!$K:$K,[1]DATA!$G:$G,'Yas.Kal.Kararları(tüzel tekil)'!M$2,[1]DATA!$H:$H,'Yas.Kal.Kararları(tüzel tekil)'!$C$1,[1]DATA!$I:$I,'Yas.Kal.Kararları(tüzel tekil)'!$C92),0)</f>
        <v>1</v>
      </c>
      <c r="N92" s="17"/>
      <c r="O92" s="17"/>
      <c r="P92" s="17"/>
      <c r="Q92" s="17">
        <f>IFERROR(SUMIFS([1]DATA!$Y:$Y,[1]DATA!$V:$V,'Yas.Kal.Kararları(tüzel tekil)'!$C$1,[1]DATA!$W:$W,'Yas.Kal.Kararları(tüzel tekil)'!$C92,[1]DATA!$U:$U,'Yas.Kal.Kararları(tüzel tekil)'!$C$2),0)</f>
        <v>6</v>
      </c>
      <c r="AF92" s="27"/>
    </row>
    <row r="93" spans="3:32" ht="15" customHeight="1">
      <c r="C93" s="10">
        <v>56</v>
      </c>
      <c r="D93" s="16" t="s">
        <v>113</v>
      </c>
      <c r="E93" s="17">
        <f>IFERROR(SUMIFS([1]DATA!$K:$K,[1]DATA!$G:$G,'Yas.Kal.Kararları(tüzel tekil)'!E$2,[1]DATA!$H:$H,'Yas.Kal.Kararları(tüzel tekil)'!$C$1,[1]DATA!$I:$I,'Yas.Kal.Kararları(tüzel tekil)'!$C93),0)</f>
        <v>0</v>
      </c>
      <c r="F93" s="17">
        <f>IFERROR(SUMIFS([1]DATA!$K:$K,[1]DATA!$G:$G,'Yas.Kal.Kararları(tüzel tekil)'!F$2,[1]DATA!$H:$H,'Yas.Kal.Kararları(tüzel tekil)'!$C$1,[1]DATA!$I:$I,'Yas.Kal.Kararları(tüzel tekil)'!$C93),0)</f>
        <v>0</v>
      </c>
      <c r="G93" s="17">
        <f>IFERROR(SUMIFS([1]DATA!$K:$K,[1]DATA!$G:$G,'Yas.Kal.Kararları(tüzel tekil)'!G$2,[1]DATA!$H:$H,'Yas.Kal.Kararları(tüzel tekil)'!$C$1,[1]DATA!$I:$I,'Yas.Kal.Kararları(tüzel tekil)'!$C93),0)</f>
        <v>0</v>
      </c>
      <c r="H93" s="17">
        <f>IFERROR(SUMIFS([1]DATA!$K:$K,[1]DATA!$G:$G,'Yas.Kal.Kararları(tüzel tekil)'!H$2,[1]DATA!$H:$H,'Yas.Kal.Kararları(tüzel tekil)'!$C$1,[1]DATA!$I:$I,'Yas.Kal.Kararları(tüzel tekil)'!$C93),0)</f>
        <v>0</v>
      </c>
      <c r="I93" s="17">
        <f>IFERROR(SUMIFS([1]DATA!$K:$K,[1]DATA!$G:$G,'Yas.Kal.Kararları(tüzel tekil)'!I$2,[1]DATA!$H:$H,'Yas.Kal.Kararları(tüzel tekil)'!$C$1,[1]DATA!$I:$I,'Yas.Kal.Kararları(tüzel tekil)'!$C93),0)</f>
        <v>0</v>
      </c>
      <c r="J93" s="17">
        <f>IFERROR(SUMIFS([1]DATA!$K:$K,[1]DATA!$G:$G,'Yas.Kal.Kararları(tüzel tekil)'!J$2,[1]DATA!$H:$H,'Yas.Kal.Kararları(tüzel tekil)'!$C$1,[1]DATA!$I:$I,'Yas.Kal.Kararları(tüzel tekil)'!$C93),0)</f>
        <v>0</v>
      </c>
      <c r="K93" s="17">
        <f>IFERROR(SUMIFS([1]DATA!$K:$K,[1]DATA!$G:$G,'Yas.Kal.Kararları(tüzel tekil)'!K$2,[1]DATA!$H:$H,'Yas.Kal.Kararları(tüzel tekil)'!$C$1,[1]DATA!$I:$I,'Yas.Kal.Kararları(tüzel tekil)'!$C93),0)</f>
        <v>0</v>
      </c>
      <c r="L93" s="17">
        <f>IFERROR(SUMIFS([1]DATA!$K:$K,[1]DATA!$G:$G,'Yas.Kal.Kararları(tüzel tekil)'!L$2,[1]DATA!$H:$H,'Yas.Kal.Kararları(tüzel tekil)'!$C$1,[1]DATA!$I:$I,'Yas.Kal.Kararları(tüzel tekil)'!$C93),0)</f>
        <v>0</v>
      </c>
      <c r="M93" s="17">
        <f>IFERROR(SUMIFS([1]DATA!$K:$K,[1]DATA!$G:$G,'Yas.Kal.Kararları(tüzel tekil)'!M$2,[1]DATA!$H:$H,'Yas.Kal.Kararları(tüzel tekil)'!$C$1,[1]DATA!$I:$I,'Yas.Kal.Kararları(tüzel tekil)'!$C93),0)</f>
        <v>0</v>
      </c>
      <c r="N93" s="17"/>
      <c r="O93" s="17"/>
      <c r="P93" s="17"/>
      <c r="Q93" s="17">
        <f>IFERROR(SUMIFS([1]DATA!$Y:$Y,[1]DATA!$V:$V,'Yas.Kal.Kararları(tüzel tekil)'!$C$1,[1]DATA!$W:$W,'Yas.Kal.Kararları(tüzel tekil)'!$C93,[1]DATA!$U:$U,'Yas.Kal.Kararları(tüzel tekil)'!$C$2),0)</f>
        <v>0</v>
      </c>
      <c r="AF93" s="27"/>
    </row>
    <row r="94" spans="3:32" ht="15" customHeight="1">
      <c r="C94" s="10">
        <v>63</v>
      </c>
      <c r="D94" s="16" t="s">
        <v>114</v>
      </c>
      <c r="E94" s="17">
        <f>IFERROR(SUMIFS([1]DATA!$K:$K,[1]DATA!$G:$G,'Yas.Kal.Kararları(tüzel tekil)'!E$2,[1]DATA!$H:$H,'Yas.Kal.Kararları(tüzel tekil)'!$C$1,[1]DATA!$I:$I,'Yas.Kal.Kararları(tüzel tekil)'!$C94),0)</f>
        <v>1</v>
      </c>
      <c r="F94" s="17">
        <f>IFERROR(SUMIFS([1]DATA!$K:$K,[1]DATA!$G:$G,'Yas.Kal.Kararları(tüzel tekil)'!F$2,[1]DATA!$H:$H,'Yas.Kal.Kararları(tüzel tekil)'!$C$1,[1]DATA!$I:$I,'Yas.Kal.Kararları(tüzel tekil)'!$C94),0)</f>
        <v>0</v>
      </c>
      <c r="G94" s="17">
        <f>IFERROR(SUMIFS([1]DATA!$K:$K,[1]DATA!$G:$G,'Yas.Kal.Kararları(tüzel tekil)'!G$2,[1]DATA!$H:$H,'Yas.Kal.Kararları(tüzel tekil)'!$C$1,[1]DATA!$I:$I,'Yas.Kal.Kararları(tüzel tekil)'!$C94),0)</f>
        <v>0</v>
      </c>
      <c r="H94" s="17">
        <f>IFERROR(SUMIFS([1]DATA!$K:$K,[1]DATA!$G:$G,'Yas.Kal.Kararları(tüzel tekil)'!H$2,[1]DATA!$H:$H,'Yas.Kal.Kararları(tüzel tekil)'!$C$1,[1]DATA!$I:$I,'Yas.Kal.Kararları(tüzel tekil)'!$C94),0)</f>
        <v>0</v>
      </c>
      <c r="I94" s="17">
        <f>IFERROR(SUMIFS([1]DATA!$K:$K,[1]DATA!$G:$G,'Yas.Kal.Kararları(tüzel tekil)'!I$2,[1]DATA!$H:$H,'Yas.Kal.Kararları(tüzel tekil)'!$C$1,[1]DATA!$I:$I,'Yas.Kal.Kararları(tüzel tekil)'!$C94),0)</f>
        <v>5</v>
      </c>
      <c r="J94" s="17">
        <f>IFERROR(SUMIFS([1]DATA!$K:$K,[1]DATA!$G:$G,'Yas.Kal.Kararları(tüzel tekil)'!J$2,[1]DATA!$H:$H,'Yas.Kal.Kararları(tüzel tekil)'!$C$1,[1]DATA!$I:$I,'Yas.Kal.Kararları(tüzel tekil)'!$C94),0)</f>
        <v>4</v>
      </c>
      <c r="K94" s="17">
        <f>IFERROR(SUMIFS([1]DATA!$K:$K,[1]DATA!$G:$G,'Yas.Kal.Kararları(tüzel tekil)'!K$2,[1]DATA!$H:$H,'Yas.Kal.Kararları(tüzel tekil)'!$C$1,[1]DATA!$I:$I,'Yas.Kal.Kararları(tüzel tekil)'!$C94),0)</f>
        <v>1</v>
      </c>
      <c r="L94" s="17">
        <f>IFERROR(SUMIFS([1]DATA!$K:$K,[1]DATA!$G:$G,'Yas.Kal.Kararları(tüzel tekil)'!L$2,[1]DATA!$H:$H,'Yas.Kal.Kararları(tüzel tekil)'!$C$1,[1]DATA!$I:$I,'Yas.Kal.Kararları(tüzel tekil)'!$C94),0)</f>
        <v>1</v>
      </c>
      <c r="M94" s="17">
        <f>IFERROR(SUMIFS([1]DATA!$K:$K,[1]DATA!$G:$G,'Yas.Kal.Kararları(tüzel tekil)'!M$2,[1]DATA!$H:$H,'Yas.Kal.Kararları(tüzel tekil)'!$C$1,[1]DATA!$I:$I,'Yas.Kal.Kararları(tüzel tekil)'!$C94),0)</f>
        <v>3</v>
      </c>
      <c r="N94" s="17"/>
      <c r="O94" s="17"/>
      <c r="P94" s="17"/>
      <c r="Q94" s="17">
        <f>IFERROR(SUMIFS([1]DATA!$Y:$Y,[1]DATA!$V:$V,'Yas.Kal.Kararları(tüzel tekil)'!$C$1,[1]DATA!$W:$W,'Yas.Kal.Kararları(tüzel tekil)'!$C94,[1]DATA!$U:$U,'Yas.Kal.Kararları(tüzel tekil)'!$C$2),0)</f>
        <v>14</v>
      </c>
      <c r="AF94" s="27"/>
    </row>
    <row r="95" spans="3:32" ht="15" customHeight="1">
      <c r="C95" s="10">
        <v>73</v>
      </c>
      <c r="D95" s="16" t="s">
        <v>115</v>
      </c>
      <c r="E95" s="17">
        <f>IFERROR(SUMIFS([1]DATA!$K:$K,[1]DATA!$G:$G,'Yas.Kal.Kararları(tüzel tekil)'!E$2,[1]DATA!$H:$H,'Yas.Kal.Kararları(tüzel tekil)'!$C$1,[1]DATA!$I:$I,'Yas.Kal.Kararları(tüzel tekil)'!$C95),0)</f>
        <v>1</v>
      </c>
      <c r="F95" s="17">
        <f>IFERROR(SUMIFS([1]DATA!$K:$K,[1]DATA!$G:$G,'Yas.Kal.Kararları(tüzel tekil)'!F$2,[1]DATA!$H:$H,'Yas.Kal.Kararları(tüzel tekil)'!$C$1,[1]DATA!$I:$I,'Yas.Kal.Kararları(tüzel tekil)'!$C95),0)</f>
        <v>0</v>
      </c>
      <c r="G95" s="17">
        <f>IFERROR(SUMIFS([1]DATA!$K:$K,[1]DATA!$G:$G,'Yas.Kal.Kararları(tüzel tekil)'!G$2,[1]DATA!$H:$H,'Yas.Kal.Kararları(tüzel tekil)'!$C$1,[1]DATA!$I:$I,'Yas.Kal.Kararları(tüzel tekil)'!$C95),0)</f>
        <v>0</v>
      </c>
      <c r="H95" s="17">
        <f>IFERROR(SUMIFS([1]DATA!$K:$K,[1]DATA!$G:$G,'Yas.Kal.Kararları(tüzel tekil)'!H$2,[1]DATA!$H:$H,'Yas.Kal.Kararları(tüzel tekil)'!$C$1,[1]DATA!$I:$I,'Yas.Kal.Kararları(tüzel tekil)'!$C95),0)</f>
        <v>0</v>
      </c>
      <c r="I95" s="17">
        <f>IFERROR(SUMIFS([1]DATA!$K:$K,[1]DATA!$G:$G,'Yas.Kal.Kararları(tüzel tekil)'!I$2,[1]DATA!$H:$H,'Yas.Kal.Kararları(tüzel tekil)'!$C$1,[1]DATA!$I:$I,'Yas.Kal.Kararları(tüzel tekil)'!$C95),0)</f>
        <v>0</v>
      </c>
      <c r="J95" s="17">
        <f>IFERROR(SUMIFS([1]DATA!$K:$K,[1]DATA!$G:$G,'Yas.Kal.Kararları(tüzel tekil)'!J$2,[1]DATA!$H:$H,'Yas.Kal.Kararları(tüzel tekil)'!$C$1,[1]DATA!$I:$I,'Yas.Kal.Kararları(tüzel tekil)'!$C95),0)</f>
        <v>1</v>
      </c>
      <c r="K95" s="17">
        <f>IFERROR(SUMIFS([1]DATA!$K:$K,[1]DATA!$G:$G,'Yas.Kal.Kararları(tüzel tekil)'!K$2,[1]DATA!$H:$H,'Yas.Kal.Kararları(tüzel tekil)'!$C$1,[1]DATA!$I:$I,'Yas.Kal.Kararları(tüzel tekil)'!$C95),0)</f>
        <v>0</v>
      </c>
      <c r="L95" s="17">
        <f>IFERROR(SUMIFS([1]DATA!$K:$K,[1]DATA!$G:$G,'Yas.Kal.Kararları(tüzel tekil)'!L$2,[1]DATA!$H:$H,'Yas.Kal.Kararları(tüzel tekil)'!$C$1,[1]DATA!$I:$I,'Yas.Kal.Kararları(tüzel tekil)'!$C95),0)</f>
        <v>0</v>
      </c>
      <c r="M95" s="17">
        <f>IFERROR(SUMIFS([1]DATA!$K:$K,[1]DATA!$G:$G,'Yas.Kal.Kararları(tüzel tekil)'!M$2,[1]DATA!$H:$H,'Yas.Kal.Kararları(tüzel tekil)'!$C$1,[1]DATA!$I:$I,'Yas.Kal.Kararları(tüzel tekil)'!$C95),0)</f>
        <v>0</v>
      </c>
      <c r="N95" s="17"/>
      <c r="O95" s="17"/>
      <c r="P95" s="17"/>
      <c r="Q95" s="17">
        <f>IFERROR(SUMIFS([1]DATA!$Y:$Y,[1]DATA!$V:$V,'Yas.Kal.Kararları(tüzel tekil)'!$C$1,[1]DATA!$W:$W,'Yas.Kal.Kararları(tüzel tekil)'!$C95,[1]DATA!$U:$U,'Yas.Kal.Kararları(tüzel tekil)'!$C$2),0)</f>
        <v>2</v>
      </c>
      <c r="AF95" s="27"/>
    </row>
    <row r="96" spans="3:32" ht="15" customHeight="1">
      <c r="C96" s="10">
        <v>0</v>
      </c>
      <c r="D96" s="19" t="s">
        <v>116</v>
      </c>
      <c r="E96" s="14">
        <f>IFERROR(SUMIFS([1]DATA!$K:$K,[1]DATA!$G:$G,'Yas.Kal.Kararları(tüzel tekil)'!E$2,[1]DATA!$H:$H,'Yas.Kal.Kararları(tüzel tekil)'!$C$1,[1]DATA!$I:$I,'Yas.Kal.Kararları(tüzel tekil)'!$C96),0)</f>
        <v>0</v>
      </c>
      <c r="F96" s="14">
        <f>IFERROR(SUMIFS([1]DATA!$K:$K,[1]DATA!$G:$G,'Yas.Kal.Kararları(tüzel tekil)'!F$2,[1]DATA!$H:$H,'Yas.Kal.Kararları(tüzel tekil)'!$C$1,[1]DATA!$I:$I,'Yas.Kal.Kararları(tüzel tekil)'!$C96),0)</f>
        <v>0</v>
      </c>
      <c r="G96" s="14">
        <f>IFERROR(SUMIFS([1]DATA!$K:$K,[1]DATA!$G:$G,'Yas.Kal.Kararları(tüzel tekil)'!G$2,[1]DATA!$H:$H,'Yas.Kal.Kararları(tüzel tekil)'!$C$1,[1]DATA!$I:$I,'Yas.Kal.Kararları(tüzel tekil)'!$C96),0)</f>
        <v>0</v>
      </c>
      <c r="H96" s="14">
        <f>IFERROR(SUMIFS([1]DATA!$K:$K,[1]DATA!$G:$G,'Yas.Kal.Kararları(tüzel tekil)'!H$2,[1]DATA!$H:$H,'Yas.Kal.Kararları(tüzel tekil)'!$C$1,[1]DATA!$I:$I,'Yas.Kal.Kararları(tüzel tekil)'!$C96),0)</f>
        <v>0</v>
      </c>
      <c r="I96" s="14">
        <f>IFERROR(SUMIFS([1]DATA!$K:$K,[1]DATA!$G:$G,'Yas.Kal.Kararları(tüzel tekil)'!I$2,[1]DATA!$H:$H,'Yas.Kal.Kararları(tüzel tekil)'!$C$1,[1]DATA!$I:$I,'Yas.Kal.Kararları(tüzel tekil)'!$C96),0)</f>
        <v>0</v>
      </c>
      <c r="J96" s="14">
        <f>IFERROR(SUMIFS([1]DATA!$K:$K,[1]DATA!$G:$G,'Yas.Kal.Kararları(tüzel tekil)'!J$2,[1]DATA!$H:$H,'Yas.Kal.Kararları(tüzel tekil)'!$C$1,[1]DATA!$I:$I,'Yas.Kal.Kararları(tüzel tekil)'!$C96),0)</f>
        <v>0</v>
      </c>
      <c r="K96" s="14">
        <f>IFERROR(SUMIFS([1]DATA!$K:$K,[1]DATA!$G:$G,'Yas.Kal.Kararları(tüzel tekil)'!K$2,[1]DATA!$H:$H,'Yas.Kal.Kararları(tüzel tekil)'!$C$1,[1]DATA!$I:$I,'Yas.Kal.Kararları(tüzel tekil)'!$C96),0)</f>
        <v>0</v>
      </c>
      <c r="L96" s="14">
        <f>IFERROR(SUMIFS([1]DATA!$K:$K,[1]DATA!$G:$G,'Yas.Kal.Kararları(tüzel tekil)'!L$2,[1]DATA!$H:$H,'Yas.Kal.Kararları(tüzel tekil)'!$C$1,[1]DATA!$I:$I,'Yas.Kal.Kararları(tüzel tekil)'!$C96),0)</f>
        <v>0</v>
      </c>
      <c r="M96" s="14">
        <f>IFERROR(SUMIFS([1]DATA!$K:$K,[1]DATA!$G:$G,'Yas.Kal.Kararları(tüzel tekil)'!M$2,[1]DATA!$H:$H,'Yas.Kal.Kararları(tüzel tekil)'!$C$1,[1]DATA!$I:$I,'Yas.Kal.Kararları(tüzel tekil)'!$C96),0)</f>
        <v>0</v>
      </c>
      <c r="N96" s="14"/>
      <c r="O96" s="14"/>
      <c r="P96" s="14"/>
      <c r="Q96" s="14">
        <f>IFERROR(SUMIFS([1]DATA!$AF:$AF,[1]DATA!$AC:$AC,'Yas.Kal.Kararları(tüzel tekil)'!$C$1,[1]DATA!$AD:$AD,'Yas.Kal.Kararları(tüzel tekil)'!$C96,[1]DATA!$AB:$AB,'Yas.Kal.Kararları(tüzel tekil)'!$C$2),0)</f>
        <v>0</v>
      </c>
      <c r="AF96" s="27"/>
    </row>
    <row r="97" spans="3:32" ht="20.149999999999999" customHeight="1">
      <c r="D97" s="19" t="s">
        <v>117</v>
      </c>
      <c r="E97" s="20">
        <f>SUMIFS([1]DATA!$D:$D,[1]DATA!$A:$A,'Yas.Kal.Kararları(tüzel tekil)'!E$2,[1]DATA!$B:$B,'Yas.Kal.Kararları(tüzel tekil)'!$C$1)</f>
        <v>523</v>
      </c>
      <c r="F97" s="20">
        <f>SUMIFS([1]DATA!$D:$D,[1]DATA!$A:$A,'Yas.Kal.Kararları(tüzel tekil)'!F$2,[1]DATA!$B:$B,'Yas.Kal.Kararları(tüzel tekil)'!$C$1)</f>
        <v>547</v>
      </c>
      <c r="G97" s="20">
        <f>SUMIFS([1]DATA!$D:$D,[1]DATA!$A:$A,'Yas.Kal.Kararları(tüzel tekil)'!G$2,[1]DATA!$B:$B,'Yas.Kal.Kararları(tüzel tekil)'!$C$1)</f>
        <v>541</v>
      </c>
      <c r="H97" s="20">
        <f>SUMIFS([1]DATA!$D:$D,[1]DATA!$A:$A,'Yas.Kal.Kararları(tüzel tekil)'!H$2,[1]DATA!$B:$B,'Yas.Kal.Kararları(tüzel tekil)'!$C$1)</f>
        <v>602</v>
      </c>
      <c r="I97" s="20">
        <f>SUMIFS([1]DATA!$D:$D,[1]DATA!$A:$A,'Yas.Kal.Kararları(tüzel tekil)'!I$2,[1]DATA!$B:$B,'Yas.Kal.Kararları(tüzel tekil)'!$C$1)</f>
        <v>479</v>
      </c>
      <c r="J97" s="20">
        <f>SUMIFS([1]DATA!$D:$D,[1]DATA!$A:$A,'Yas.Kal.Kararları(tüzel tekil)'!J$2,[1]DATA!$B:$B,'Yas.Kal.Kararları(tüzel tekil)'!$C$1)</f>
        <v>624</v>
      </c>
      <c r="K97" s="20">
        <f>SUMIFS([1]DATA!$D:$D,[1]DATA!$A:$A,'Yas.Kal.Kararları(tüzel tekil)'!K$2,[1]DATA!$B:$B,'Yas.Kal.Kararları(tüzel tekil)'!$C$1)</f>
        <v>571</v>
      </c>
      <c r="L97" s="20">
        <f>SUMIFS([1]DATA!$D:$D,[1]DATA!$A:$A,'Yas.Kal.Kararları(tüzel tekil)'!L$2,[1]DATA!$B:$B,'Yas.Kal.Kararları(tüzel tekil)'!$C$1)</f>
        <v>377</v>
      </c>
      <c r="M97" s="20">
        <f>SUMIFS([1]DATA!$D:$D,[1]DATA!$A:$A,'Yas.Kal.Kararları(tüzel tekil)'!M$2,[1]DATA!$B:$B,'Yas.Kal.Kararları(tüzel tekil)'!$C$1)</f>
        <v>623</v>
      </c>
      <c r="N97" s="20"/>
      <c r="O97" s="20"/>
      <c r="P97" s="20"/>
      <c r="Q97" s="14">
        <f>IFERROR(SUMIFS([1]DATA!$AL:$AL,[1]DATA!$AJ:$AJ,'Yas.Kal.Kararları(tüzel tekil)'!$C$1,[1]DATA!$AI:$AI,'Yas.Kal.Kararları(tüzel tekil)'!$C$2),0)</f>
        <v>3819</v>
      </c>
      <c r="T97" s="21"/>
      <c r="U97" s="21"/>
      <c r="V97" s="21"/>
      <c r="W97" s="21"/>
      <c r="X97" s="21"/>
      <c r="Y97" s="21"/>
      <c r="Z97" s="21"/>
      <c r="AA97" s="21"/>
      <c r="AB97" s="21"/>
      <c r="AC97" s="21"/>
      <c r="AD97" s="21"/>
      <c r="AE97" s="21"/>
      <c r="AF97" s="21"/>
    </row>
    <row r="98" spans="3:32" ht="20.149999999999999" customHeight="1">
      <c r="D98" s="35" t="s">
        <v>118</v>
      </c>
      <c r="E98" s="35"/>
      <c r="F98" s="35"/>
      <c r="G98" s="35"/>
      <c r="H98" s="35"/>
      <c r="I98" s="35"/>
      <c r="J98" s="35"/>
      <c r="K98" s="35"/>
      <c r="L98" s="35"/>
      <c r="M98" s="35"/>
      <c r="N98" s="35"/>
      <c r="O98" s="35"/>
      <c r="P98" s="35"/>
      <c r="Q98" s="35"/>
    </row>
    <row r="99" spans="3:32" s="25" customFormat="1" ht="21" customHeight="1">
      <c r="C99" s="30"/>
      <c r="D99" s="22" t="s">
        <v>134</v>
      </c>
      <c r="E99" s="22"/>
      <c r="F99" s="22"/>
      <c r="G99" s="22"/>
      <c r="H99" s="22"/>
      <c r="I99" s="22"/>
      <c r="J99" s="22"/>
      <c r="K99" s="22"/>
      <c r="L99" s="22"/>
      <c r="M99" s="22"/>
      <c r="N99" s="22"/>
      <c r="O99" s="22"/>
      <c r="P99" s="22"/>
      <c r="Q99" s="22"/>
    </row>
    <row r="100" spans="3:32" s="25" customFormat="1" ht="21" customHeight="1">
      <c r="C100" s="30"/>
      <c r="D100" s="22" t="s">
        <v>120</v>
      </c>
      <c r="E100" s="22"/>
      <c r="F100" s="22"/>
      <c r="G100" s="22"/>
      <c r="H100" s="22"/>
      <c r="I100" s="22"/>
      <c r="J100" s="22"/>
      <c r="K100" s="22"/>
      <c r="L100" s="22"/>
      <c r="M100" s="22"/>
      <c r="N100" s="22"/>
      <c r="O100" s="22"/>
      <c r="P100" s="22"/>
      <c r="Q100" s="22"/>
    </row>
    <row r="101" spans="3:32" s="25" customFormat="1" ht="15" customHeight="1">
      <c r="C101" s="30"/>
      <c r="D101" s="22" t="s">
        <v>121</v>
      </c>
      <c r="E101" s="22"/>
      <c r="F101" s="22"/>
      <c r="G101" s="22"/>
      <c r="H101" s="22"/>
      <c r="I101" s="22"/>
      <c r="J101" s="22"/>
      <c r="K101" s="22"/>
      <c r="L101" s="22"/>
      <c r="M101" s="22"/>
      <c r="N101" s="22"/>
      <c r="O101" s="22"/>
      <c r="P101" s="22"/>
      <c r="Q101" s="22"/>
    </row>
    <row r="102" spans="3:32" ht="21" customHeight="1">
      <c r="D102" s="22" t="s">
        <v>122</v>
      </c>
      <c r="E102" s="22"/>
      <c r="F102" s="22"/>
      <c r="G102" s="22"/>
      <c r="H102" s="22"/>
      <c r="I102" s="22"/>
      <c r="J102" s="22"/>
      <c r="K102" s="22"/>
      <c r="L102" s="22"/>
      <c r="M102" s="22"/>
      <c r="N102" s="22"/>
      <c r="O102" s="22"/>
      <c r="P102" s="22"/>
      <c r="Q102" s="22"/>
    </row>
    <row r="103" spans="3:32" ht="15" customHeight="1">
      <c r="D103" s="22" t="s">
        <v>123</v>
      </c>
      <c r="E103" s="22"/>
      <c r="F103" s="22"/>
      <c r="G103" s="22"/>
      <c r="H103" s="22"/>
      <c r="I103" s="22"/>
      <c r="J103" s="22"/>
      <c r="K103" s="22"/>
      <c r="L103" s="22"/>
      <c r="M103" s="22"/>
      <c r="N103" s="22"/>
      <c r="O103" s="22"/>
      <c r="P103" s="22"/>
      <c r="Q103" s="22"/>
    </row>
    <row r="106" spans="3:32">
      <c r="E106" s="27"/>
      <c r="F106" s="27"/>
      <c r="G106" s="27"/>
      <c r="H106" s="27"/>
      <c r="I106" s="27"/>
      <c r="J106" s="27"/>
      <c r="K106" s="27"/>
      <c r="L106" s="27"/>
      <c r="M106" s="27"/>
      <c r="N106" s="27"/>
      <c r="O106" s="27"/>
      <c r="P106" s="27"/>
      <c r="Q106"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C3D4C-2421-4BF5-A6F9-74A816F74388}">
  <sheetPr codeName="Sheet7">
    <pageSetUpPr fitToPage="1"/>
  </sheetPr>
  <dimension ref="C1:AI106"/>
  <sheetViews>
    <sheetView showGridLines="0" view="pageBreakPreview" zoomScaleNormal="100" zoomScaleSheetLayoutView="100" workbookViewId="0">
      <pane xSplit="3" ySplit="3" topLeftCell="D4" activePane="bottomRight" state="frozen"/>
      <selection activeCell="T97" sqref="T97"/>
      <selection pane="topRight" activeCell="T97" sqref="T97"/>
      <selection pane="bottomLeft" activeCell="T97" sqref="T97"/>
      <selection pane="bottomRight"/>
    </sheetView>
  </sheetViews>
  <sheetFormatPr defaultColWidth="9.1796875" defaultRowHeight="14.5"/>
  <cols>
    <col min="1" max="1" width="3.7265625" style="4" customWidth="1"/>
    <col min="2" max="2" width="1.7265625" style="4" customWidth="1"/>
    <col min="3" max="3" width="19.26953125" style="10" hidden="1" customWidth="1"/>
    <col min="4" max="4" width="20.7265625" style="4" customWidth="1"/>
    <col min="5" max="16" width="10.7265625" style="4" customWidth="1"/>
    <col min="17" max="17" width="14.7265625" style="4" customWidth="1"/>
    <col min="18" max="18" width="1.7265625" style="4" customWidth="1"/>
    <col min="19" max="19" width="4.7265625" style="4" customWidth="1"/>
    <col min="20" max="20" width="17.7265625" style="4" bestFit="1" customWidth="1"/>
    <col min="21" max="32" width="5.7265625" style="4" customWidth="1"/>
    <col min="33" max="33" width="9.1796875" style="25"/>
    <col min="34" max="34" width="9.1796875" style="4"/>
    <col min="35" max="35" width="13.26953125" style="4" bestFit="1" customWidth="1"/>
    <col min="36" max="16384" width="9.1796875" style="4"/>
  </cols>
  <sheetData>
    <row r="1" spans="3:35" ht="40" customHeight="1">
      <c r="C1" s="28" t="s">
        <v>129</v>
      </c>
      <c r="D1" s="3" t="s">
        <v>135</v>
      </c>
      <c r="E1" s="3"/>
      <c r="F1" s="3"/>
      <c r="G1" s="3"/>
      <c r="H1" s="3"/>
      <c r="I1" s="3"/>
      <c r="J1" s="3"/>
      <c r="K1" s="3"/>
      <c r="L1" s="3"/>
      <c r="M1" s="3"/>
      <c r="N1" s="3"/>
      <c r="O1" s="3"/>
      <c r="P1" s="3"/>
      <c r="Q1" s="3"/>
      <c r="S1" s="5"/>
      <c r="T1" s="6"/>
      <c r="AF1" s="6"/>
      <c r="AG1" s="31"/>
      <c r="AH1" s="31"/>
    </row>
    <row r="2" spans="3:35" s="10" customFormat="1" hidden="1">
      <c r="C2" s="10">
        <v>2026</v>
      </c>
      <c r="D2" s="9"/>
      <c r="E2" s="9">
        <v>202601</v>
      </c>
      <c r="F2" s="9">
        <v>202602</v>
      </c>
      <c r="G2" s="9">
        <v>202603</v>
      </c>
      <c r="H2" s="9">
        <v>202604</v>
      </c>
      <c r="I2" s="9">
        <v>202605</v>
      </c>
      <c r="J2" s="9">
        <v>202606</v>
      </c>
      <c r="K2" s="9">
        <v>202607</v>
      </c>
      <c r="L2" s="9">
        <v>202608</v>
      </c>
      <c r="M2" s="9">
        <v>202609</v>
      </c>
      <c r="N2" s="9">
        <v>202610</v>
      </c>
      <c r="O2" s="9">
        <v>202611</v>
      </c>
      <c r="P2" s="9">
        <v>202612</v>
      </c>
      <c r="Q2" s="9"/>
      <c r="AG2" s="30"/>
    </row>
    <row r="3" spans="3:35" ht="30" customHeight="1">
      <c r="D3" s="11" t="s">
        <v>2</v>
      </c>
      <c r="E3" s="11" t="s">
        <v>3</v>
      </c>
      <c r="F3" s="11" t="s">
        <v>4</v>
      </c>
      <c r="G3" s="11" t="s">
        <v>5</v>
      </c>
      <c r="H3" s="11" t="s">
        <v>6</v>
      </c>
      <c r="I3" s="11" t="s">
        <v>7</v>
      </c>
      <c r="J3" s="11" t="s">
        <v>8</v>
      </c>
      <c r="K3" s="11" t="s">
        <v>9</v>
      </c>
      <c r="L3" s="11" t="s">
        <v>10</v>
      </c>
      <c r="M3" s="11" t="s">
        <v>11</v>
      </c>
      <c r="N3" s="11" t="s">
        <v>12</v>
      </c>
      <c r="O3" s="11" t="s">
        <v>13</v>
      </c>
      <c r="P3" s="11" t="s">
        <v>14</v>
      </c>
      <c r="Q3" s="32" t="s">
        <v>127</v>
      </c>
    </row>
    <row r="4" spans="3:35" ht="20.149999999999999" customHeight="1">
      <c r="C4" s="10">
        <v>34</v>
      </c>
      <c r="D4" s="13" t="s">
        <v>16</v>
      </c>
      <c r="E4" s="14">
        <f>IFERROR(SUMIFS([1]DATA!$L:$L,[1]DATA!$G:$G,'Yas.Kal.Kararları(adet)'!E$2,[1]DATA!$H:$H,'Yas.Kal.Kararları(adet)'!$C$1,[1]DATA!$I:$I,'Yas.Kal.Kararları(adet)'!$C4),0)</f>
        <v>697</v>
      </c>
      <c r="F4" s="14">
        <f>IFERROR(SUMIFS([1]DATA!$L:$L,[1]DATA!$G:$G,'Yas.Kal.Kararları(adet)'!F$2,[1]DATA!$H:$H,'Yas.Kal.Kararları(adet)'!$C$1,[1]DATA!$I:$I,'Yas.Kal.Kararları(adet)'!$C4),0)</f>
        <v>618</v>
      </c>
      <c r="G4" s="14">
        <f>IFERROR(SUMIFS([1]DATA!$L:$L,[1]DATA!$G:$G,'Yas.Kal.Kararları(adet)'!G$2,[1]DATA!$H:$H,'Yas.Kal.Kararları(adet)'!$C$1,[1]DATA!$I:$I,'Yas.Kal.Kararları(adet)'!$C4),0)</f>
        <v>632</v>
      </c>
      <c r="H4" s="14">
        <f>IFERROR(SUMIFS([1]DATA!$L:$L,[1]DATA!$G:$G,'Yas.Kal.Kararları(adet)'!H$2,[1]DATA!$H:$H,'Yas.Kal.Kararları(adet)'!$C$1,[1]DATA!$I:$I,'Yas.Kal.Kararları(adet)'!$C4),0)</f>
        <v>724</v>
      </c>
      <c r="I4" s="14">
        <f>IFERROR(SUMIFS([1]DATA!$L:$L,[1]DATA!$G:$G,'Yas.Kal.Kararları(adet)'!I$2,[1]DATA!$H:$H,'Yas.Kal.Kararları(adet)'!$C$1,[1]DATA!$I:$I,'Yas.Kal.Kararları(adet)'!$C4),0)</f>
        <v>545</v>
      </c>
      <c r="J4" s="14">
        <f>IFERROR(SUMIFS([1]DATA!$L:$L,[1]DATA!$G:$G,'Yas.Kal.Kararları(adet)'!J$2,[1]DATA!$H:$H,'Yas.Kal.Kararları(adet)'!$C$1,[1]DATA!$I:$I,'Yas.Kal.Kararları(adet)'!$C4),0)</f>
        <v>734</v>
      </c>
      <c r="K4" s="14">
        <f>IFERROR(SUMIFS([1]DATA!$L:$L,[1]DATA!$G:$G,'Yas.Kal.Kararları(adet)'!K$2,[1]DATA!$H:$H,'Yas.Kal.Kararları(adet)'!$C$1,[1]DATA!$I:$I,'Yas.Kal.Kararları(adet)'!$C4),0)</f>
        <v>816</v>
      </c>
      <c r="L4" s="14">
        <f>IFERROR(SUMIFS([1]DATA!$L:$L,[1]DATA!$G:$G,'Yas.Kal.Kararları(adet)'!L$2,[1]DATA!$H:$H,'Yas.Kal.Kararları(adet)'!$C$1,[1]DATA!$I:$I,'Yas.Kal.Kararları(adet)'!$C4),0)</f>
        <v>501</v>
      </c>
      <c r="M4" s="14">
        <f>IFERROR(SUMIFS([1]DATA!$L:$L,[1]DATA!$G:$G,'Yas.Kal.Kararları(adet)'!M$2,[1]DATA!$H:$H,'Yas.Kal.Kararları(adet)'!$C$1,[1]DATA!$I:$I,'Yas.Kal.Kararları(adet)'!$C4),0)</f>
        <v>820</v>
      </c>
      <c r="N4" s="14"/>
      <c r="O4" s="14"/>
      <c r="P4" s="14"/>
      <c r="Q4" s="14">
        <f>IFERROR(SUMIFS([1]DATA!$Z:$Z,[1]DATA!$V:$V,'Yas.Kal.Kararları(adet)'!$C$1,[1]DATA!$W:$W,'Yas.Kal.Kararları(adet)'!$C4,[1]DATA!$U:$U,'Yas.Kal.Kararları(adet)'!$C$2),0)</f>
        <v>6087</v>
      </c>
      <c r="AI4" s="15"/>
    </row>
    <row r="5" spans="3:35" ht="20.149999999999999" customHeight="1">
      <c r="C5" s="10" t="s">
        <v>17</v>
      </c>
      <c r="D5" s="13" t="s">
        <v>18</v>
      </c>
      <c r="E5" s="14">
        <f>IFERROR(SUMIFS([1]DATA!$S:$S,[1]DATA!$N:$N,'Yas.Kal.Kararları(adet)'!E$2,[1]DATA!$O:$O,'Yas.Kal.Kararları(adet)'!$C$1,[1]DATA!$P:$P,'Yas.Kal.Kararları(adet)'!$C5),0)</f>
        <v>57</v>
      </c>
      <c r="F5" s="14">
        <f>IFERROR(SUMIFS([1]DATA!$S:$S,[1]DATA!$N:$N,'Yas.Kal.Kararları(adet)'!F$2,[1]DATA!$O:$O,'Yas.Kal.Kararları(adet)'!$C$1,[1]DATA!$P:$P,'Yas.Kal.Kararları(adet)'!$C5),0)</f>
        <v>48</v>
      </c>
      <c r="G5" s="14">
        <f>IFERROR(SUMIFS([1]DATA!$S:$S,[1]DATA!$N:$N,'Yas.Kal.Kararları(adet)'!G$2,[1]DATA!$O:$O,'Yas.Kal.Kararları(adet)'!$C$1,[1]DATA!$P:$P,'Yas.Kal.Kararları(adet)'!$C5),0)</f>
        <v>70</v>
      </c>
      <c r="H5" s="14">
        <f>IFERROR(SUMIFS([1]DATA!$S:$S,[1]DATA!$N:$N,'Yas.Kal.Kararları(adet)'!H$2,[1]DATA!$O:$O,'Yas.Kal.Kararları(adet)'!$C$1,[1]DATA!$P:$P,'Yas.Kal.Kararları(adet)'!$C5),0)</f>
        <v>69</v>
      </c>
      <c r="I5" s="14">
        <f>IFERROR(SUMIFS([1]DATA!$S:$S,[1]DATA!$N:$N,'Yas.Kal.Kararları(adet)'!I$2,[1]DATA!$O:$O,'Yas.Kal.Kararları(adet)'!$C$1,[1]DATA!$P:$P,'Yas.Kal.Kararları(adet)'!$C5),0)</f>
        <v>56</v>
      </c>
      <c r="J5" s="14">
        <f>IFERROR(SUMIFS([1]DATA!$S:$S,[1]DATA!$N:$N,'Yas.Kal.Kararları(adet)'!J$2,[1]DATA!$O:$O,'Yas.Kal.Kararları(adet)'!$C$1,[1]DATA!$P:$P,'Yas.Kal.Kararları(adet)'!$C5),0)</f>
        <v>81</v>
      </c>
      <c r="K5" s="14">
        <f>IFERROR(SUMIFS([1]DATA!$S:$S,[1]DATA!$N:$N,'Yas.Kal.Kararları(adet)'!K$2,[1]DATA!$O:$O,'Yas.Kal.Kararları(adet)'!$C$1,[1]DATA!$P:$P,'Yas.Kal.Kararları(adet)'!$C5),0)</f>
        <v>26</v>
      </c>
      <c r="L5" s="14">
        <f>IFERROR(SUMIFS([1]DATA!$S:$S,[1]DATA!$N:$N,'Yas.Kal.Kararları(adet)'!L$2,[1]DATA!$O:$O,'Yas.Kal.Kararları(adet)'!$C$1,[1]DATA!$P:$P,'Yas.Kal.Kararları(adet)'!$C5),0)</f>
        <v>15</v>
      </c>
      <c r="M5" s="14">
        <f>IFERROR(SUMIFS([1]DATA!$S:$S,[1]DATA!$N:$N,'Yas.Kal.Kararları(adet)'!M$2,[1]DATA!$O:$O,'Yas.Kal.Kararları(adet)'!$C$1,[1]DATA!$P:$P,'Yas.Kal.Kararları(adet)'!$C5),0)</f>
        <v>50</v>
      </c>
      <c r="N5" s="14"/>
      <c r="O5" s="14"/>
      <c r="P5" s="14"/>
      <c r="Q5" s="14">
        <f>IFERROR(SUMIFS([1]DATA!$AG:$AG,[1]DATA!$AC:$AC,'Yas.Kal.Kararları(adet)'!$C$1,[1]DATA!$AD:$AD,'Yas.Kal.Kararları(adet)'!$C5,[1]DATA!$AB:$AB,'Yas.Kal.Kararları(adet)'!$C$2),0)</f>
        <v>472</v>
      </c>
      <c r="AI5" s="15"/>
    </row>
    <row r="6" spans="3:35" ht="15" customHeight="1">
      <c r="C6" s="10">
        <v>10</v>
      </c>
      <c r="D6" s="16" t="s">
        <v>19</v>
      </c>
      <c r="E6" s="17">
        <f>IFERROR(SUMIFS([1]DATA!$L:$L,[1]DATA!$G:$G,'Yas.Kal.Kararları(adet)'!E$2,[1]DATA!$H:$H,'Yas.Kal.Kararları(adet)'!$C$1,[1]DATA!$I:$I,'Yas.Kal.Kararları(adet)'!$C6),0)</f>
        <v>11</v>
      </c>
      <c r="F6" s="17">
        <f>IFERROR(SUMIFS([1]DATA!$L:$L,[1]DATA!$G:$G,'Yas.Kal.Kararları(adet)'!F$2,[1]DATA!$H:$H,'Yas.Kal.Kararları(adet)'!$C$1,[1]DATA!$I:$I,'Yas.Kal.Kararları(adet)'!$C6),0)</f>
        <v>20</v>
      </c>
      <c r="G6" s="17">
        <f>IFERROR(SUMIFS([1]DATA!$L:$L,[1]DATA!$G:$G,'Yas.Kal.Kararları(adet)'!G$2,[1]DATA!$H:$H,'Yas.Kal.Kararları(adet)'!$C$1,[1]DATA!$I:$I,'Yas.Kal.Kararları(adet)'!$C6),0)</f>
        <v>25</v>
      </c>
      <c r="H6" s="17">
        <f>IFERROR(SUMIFS([1]DATA!$L:$L,[1]DATA!$G:$G,'Yas.Kal.Kararları(adet)'!H$2,[1]DATA!$H:$H,'Yas.Kal.Kararları(adet)'!$C$1,[1]DATA!$I:$I,'Yas.Kal.Kararları(adet)'!$C6),0)</f>
        <v>16</v>
      </c>
      <c r="I6" s="17">
        <f>IFERROR(SUMIFS([1]DATA!$L:$L,[1]DATA!$G:$G,'Yas.Kal.Kararları(adet)'!I$2,[1]DATA!$H:$H,'Yas.Kal.Kararları(adet)'!$C$1,[1]DATA!$I:$I,'Yas.Kal.Kararları(adet)'!$C6),0)</f>
        <v>28</v>
      </c>
      <c r="J6" s="17">
        <f>IFERROR(SUMIFS([1]DATA!$L:$L,[1]DATA!$G:$G,'Yas.Kal.Kararları(adet)'!J$2,[1]DATA!$H:$H,'Yas.Kal.Kararları(adet)'!$C$1,[1]DATA!$I:$I,'Yas.Kal.Kararları(adet)'!$C6),0)</f>
        <v>27</v>
      </c>
      <c r="K6" s="17">
        <f>IFERROR(SUMIFS([1]DATA!$L:$L,[1]DATA!$G:$G,'Yas.Kal.Kararları(adet)'!K$2,[1]DATA!$H:$H,'Yas.Kal.Kararları(adet)'!$C$1,[1]DATA!$I:$I,'Yas.Kal.Kararları(adet)'!$C6),0)</f>
        <v>15</v>
      </c>
      <c r="L6" s="17">
        <f>IFERROR(SUMIFS([1]DATA!$L:$L,[1]DATA!$G:$G,'Yas.Kal.Kararları(adet)'!L$2,[1]DATA!$H:$H,'Yas.Kal.Kararları(adet)'!$C$1,[1]DATA!$I:$I,'Yas.Kal.Kararları(adet)'!$C6),0)</f>
        <v>5</v>
      </c>
      <c r="M6" s="17">
        <f>IFERROR(SUMIFS([1]DATA!$L:$L,[1]DATA!$G:$G,'Yas.Kal.Kararları(adet)'!M$2,[1]DATA!$H:$H,'Yas.Kal.Kararları(adet)'!$C$1,[1]DATA!$I:$I,'Yas.Kal.Kararları(adet)'!$C6),0)</f>
        <v>23</v>
      </c>
      <c r="N6" s="17"/>
      <c r="O6" s="17"/>
      <c r="P6" s="17"/>
      <c r="Q6" s="17">
        <f>IFERROR(SUMIFS([1]DATA!$Z:$Z,[1]DATA!$V:$V,'Yas.Kal.Kararları(adet)'!$C$1,[1]DATA!$W:$W,'Yas.Kal.Kararları(adet)'!$C6,[1]DATA!$U:$U,'Yas.Kal.Kararları(adet)'!$C$2),0)</f>
        <v>170</v>
      </c>
      <c r="AI6" s="15"/>
    </row>
    <row r="7" spans="3:35" ht="15" customHeight="1">
      <c r="C7" s="10">
        <v>17</v>
      </c>
      <c r="D7" s="16" t="s">
        <v>20</v>
      </c>
      <c r="E7" s="17">
        <f>IFERROR(SUMIFS([1]DATA!$L:$L,[1]DATA!$G:$G,'Yas.Kal.Kararları(adet)'!E$2,[1]DATA!$H:$H,'Yas.Kal.Kararları(adet)'!$C$1,[1]DATA!$I:$I,'Yas.Kal.Kararları(adet)'!$C7),0)</f>
        <v>3</v>
      </c>
      <c r="F7" s="17">
        <f>IFERROR(SUMIFS([1]DATA!$L:$L,[1]DATA!$G:$G,'Yas.Kal.Kararları(adet)'!F$2,[1]DATA!$H:$H,'Yas.Kal.Kararları(adet)'!$C$1,[1]DATA!$I:$I,'Yas.Kal.Kararları(adet)'!$C7),0)</f>
        <v>13</v>
      </c>
      <c r="G7" s="17">
        <f>IFERROR(SUMIFS([1]DATA!$L:$L,[1]DATA!$G:$G,'Yas.Kal.Kararları(adet)'!G$2,[1]DATA!$H:$H,'Yas.Kal.Kararları(adet)'!$C$1,[1]DATA!$I:$I,'Yas.Kal.Kararları(adet)'!$C7),0)</f>
        <v>7</v>
      </c>
      <c r="H7" s="17">
        <f>IFERROR(SUMIFS([1]DATA!$L:$L,[1]DATA!$G:$G,'Yas.Kal.Kararları(adet)'!H$2,[1]DATA!$H:$H,'Yas.Kal.Kararları(adet)'!$C$1,[1]DATA!$I:$I,'Yas.Kal.Kararları(adet)'!$C7),0)</f>
        <v>6</v>
      </c>
      <c r="I7" s="17">
        <f>IFERROR(SUMIFS([1]DATA!$L:$L,[1]DATA!$G:$G,'Yas.Kal.Kararları(adet)'!I$2,[1]DATA!$H:$H,'Yas.Kal.Kararları(adet)'!$C$1,[1]DATA!$I:$I,'Yas.Kal.Kararları(adet)'!$C7),0)</f>
        <v>10</v>
      </c>
      <c r="J7" s="17">
        <f>IFERROR(SUMIFS([1]DATA!$L:$L,[1]DATA!$G:$G,'Yas.Kal.Kararları(adet)'!J$2,[1]DATA!$H:$H,'Yas.Kal.Kararları(adet)'!$C$1,[1]DATA!$I:$I,'Yas.Kal.Kararları(adet)'!$C7),0)</f>
        <v>7</v>
      </c>
      <c r="K7" s="17">
        <f>IFERROR(SUMIFS([1]DATA!$L:$L,[1]DATA!$G:$G,'Yas.Kal.Kararları(adet)'!K$2,[1]DATA!$H:$H,'Yas.Kal.Kararları(adet)'!$C$1,[1]DATA!$I:$I,'Yas.Kal.Kararları(adet)'!$C7),0)</f>
        <v>5</v>
      </c>
      <c r="L7" s="17">
        <f>IFERROR(SUMIFS([1]DATA!$L:$L,[1]DATA!$G:$G,'Yas.Kal.Kararları(adet)'!L$2,[1]DATA!$H:$H,'Yas.Kal.Kararları(adet)'!$C$1,[1]DATA!$I:$I,'Yas.Kal.Kararları(adet)'!$C7),0)</f>
        <v>5</v>
      </c>
      <c r="M7" s="17">
        <f>IFERROR(SUMIFS([1]DATA!$L:$L,[1]DATA!$G:$G,'Yas.Kal.Kararları(adet)'!M$2,[1]DATA!$H:$H,'Yas.Kal.Kararları(adet)'!$C$1,[1]DATA!$I:$I,'Yas.Kal.Kararları(adet)'!$C7),0)</f>
        <v>11</v>
      </c>
      <c r="N7" s="17"/>
      <c r="O7" s="17"/>
      <c r="P7" s="17"/>
      <c r="Q7" s="17">
        <f>IFERROR(SUMIFS([1]DATA!$Z:$Z,[1]DATA!$V:$V,'Yas.Kal.Kararları(adet)'!$C$1,[1]DATA!$W:$W,'Yas.Kal.Kararları(adet)'!$C7,[1]DATA!$U:$U,'Yas.Kal.Kararları(adet)'!$C$2),0)</f>
        <v>67</v>
      </c>
      <c r="AI7" s="15"/>
    </row>
    <row r="8" spans="3:35" ht="15" customHeight="1">
      <c r="C8" s="10">
        <v>22</v>
      </c>
      <c r="D8" s="16" t="s">
        <v>21</v>
      </c>
      <c r="E8" s="17">
        <f>IFERROR(SUMIFS([1]DATA!$L:$L,[1]DATA!$G:$G,'Yas.Kal.Kararları(adet)'!E$2,[1]DATA!$H:$H,'Yas.Kal.Kararları(adet)'!$C$1,[1]DATA!$I:$I,'Yas.Kal.Kararları(adet)'!$C8),0)</f>
        <v>5</v>
      </c>
      <c r="F8" s="17">
        <f>IFERROR(SUMIFS([1]DATA!$L:$L,[1]DATA!$G:$G,'Yas.Kal.Kararları(adet)'!F$2,[1]DATA!$H:$H,'Yas.Kal.Kararları(adet)'!$C$1,[1]DATA!$I:$I,'Yas.Kal.Kararları(adet)'!$C8),0)</f>
        <v>2</v>
      </c>
      <c r="G8" s="17">
        <f>IFERROR(SUMIFS([1]DATA!$L:$L,[1]DATA!$G:$G,'Yas.Kal.Kararları(adet)'!G$2,[1]DATA!$H:$H,'Yas.Kal.Kararları(adet)'!$C$1,[1]DATA!$I:$I,'Yas.Kal.Kararları(adet)'!$C8),0)</f>
        <v>3</v>
      </c>
      <c r="H8" s="17">
        <f>IFERROR(SUMIFS([1]DATA!$L:$L,[1]DATA!$G:$G,'Yas.Kal.Kararları(adet)'!H$2,[1]DATA!$H:$H,'Yas.Kal.Kararları(adet)'!$C$1,[1]DATA!$I:$I,'Yas.Kal.Kararları(adet)'!$C8),0)</f>
        <v>2</v>
      </c>
      <c r="I8" s="17">
        <f>IFERROR(SUMIFS([1]DATA!$L:$L,[1]DATA!$G:$G,'Yas.Kal.Kararları(adet)'!I$2,[1]DATA!$H:$H,'Yas.Kal.Kararları(adet)'!$C$1,[1]DATA!$I:$I,'Yas.Kal.Kararları(adet)'!$C8),0)</f>
        <v>1</v>
      </c>
      <c r="J8" s="17">
        <f>IFERROR(SUMIFS([1]DATA!$L:$L,[1]DATA!$G:$G,'Yas.Kal.Kararları(adet)'!J$2,[1]DATA!$H:$H,'Yas.Kal.Kararları(adet)'!$C$1,[1]DATA!$I:$I,'Yas.Kal.Kararları(adet)'!$C8),0)</f>
        <v>1</v>
      </c>
      <c r="K8" s="17">
        <f>IFERROR(SUMIFS([1]DATA!$L:$L,[1]DATA!$G:$G,'Yas.Kal.Kararları(adet)'!K$2,[1]DATA!$H:$H,'Yas.Kal.Kararları(adet)'!$C$1,[1]DATA!$I:$I,'Yas.Kal.Kararları(adet)'!$C8),0)</f>
        <v>2</v>
      </c>
      <c r="L8" s="17">
        <f>IFERROR(SUMIFS([1]DATA!$L:$L,[1]DATA!$G:$G,'Yas.Kal.Kararları(adet)'!L$2,[1]DATA!$H:$H,'Yas.Kal.Kararları(adet)'!$C$1,[1]DATA!$I:$I,'Yas.Kal.Kararları(adet)'!$C8),0)</f>
        <v>0</v>
      </c>
      <c r="M8" s="17">
        <f>IFERROR(SUMIFS([1]DATA!$L:$L,[1]DATA!$G:$G,'Yas.Kal.Kararları(adet)'!M$2,[1]DATA!$H:$H,'Yas.Kal.Kararları(adet)'!$C$1,[1]DATA!$I:$I,'Yas.Kal.Kararları(adet)'!$C8),0)</f>
        <v>2</v>
      </c>
      <c r="N8" s="17"/>
      <c r="O8" s="17"/>
      <c r="P8" s="17"/>
      <c r="Q8" s="17">
        <f>IFERROR(SUMIFS([1]DATA!$Z:$Z,[1]DATA!$V:$V,'Yas.Kal.Kararları(adet)'!$C$1,[1]DATA!$W:$W,'Yas.Kal.Kararları(adet)'!$C8,[1]DATA!$U:$U,'Yas.Kal.Kararları(adet)'!$C$2),0)</f>
        <v>18</v>
      </c>
      <c r="AI8" s="15"/>
    </row>
    <row r="9" spans="3:35" ht="15" customHeight="1">
      <c r="C9" s="10">
        <v>39</v>
      </c>
      <c r="D9" s="16" t="s">
        <v>22</v>
      </c>
      <c r="E9" s="17">
        <f>IFERROR(SUMIFS([1]DATA!$L:$L,[1]DATA!$G:$G,'Yas.Kal.Kararları(adet)'!E$2,[1]DATA!$H:$H,'Yas.Kal.Kararları(adet)'!$C$1,[1]DATA!$I:$I,'Yas.Kal.Kararları(adet)'!$C9),0)</f>
        <v>0</v>
      </c>
      <c r="F9" s="17">
        <f>IFERROR(SUMIFS([1]DATA!$L:$L,[1]DATA!$G:$G,'Yas.Kal.Kararları(adet)'!F$2,[1]DATA!$H:$H,'Yas.Kal.Kararları(adet)'!$C$1,[1]DATA!$I:$I,'Yas.Kal.Kararları(adet)'!$C9),0)</f>
        <v>2</v>
      </c>
      <c r="G9" s="17">
        <f>IFERROR(SUMIFS([1]DATA!$L:$L,[1]DATA!$G:$G,'Yas.Kal.Kararları(adet)'!G$2,[1]DATA!$H:$H,'Yas.Kal.Kararları(adet)'!$C$1,[1]DATA!$I:$I,'Yas.Kal.Kararları(adet)'!$C9),0)</f>
        <v>2</v>
      </c>
      <c r="H9" s="17">
        <f>IFERROR(SUMIFS([1]DATA!$L:$L,[1]DATA!$G:$G,'Yas.Kal.Kararları(adet)'!H$2,[1]DATA!$H:$H,'Yas.Kal.Kararları(adet)'!$C$1,[1]DATA!$I:$I,'Yas.Kal.Kararları(adet)'!$C9),0)</f>
        <v>3</v>
      </c>
      <c r="I9" s="17">
        <f>IFERROR(SUMIFS([1]DATA!$L:$L,[1]DATA!$G:$G,'Yas.Kal.Kararları(adet)'!I$2,[1]DATA!$H:$H,'Yas.Kal.Kararları(adet)'!$C$1,[1]DATA!$I:$I,'Yas.Kal.Kararları(adet)'!$C9),0)</f>
        <v>1</v>
      </c>
      <c r="J9" s="17">
        <f>IFERROR(SUMIFS([1]DATA!$L:$L,[1]DATA!$G:$G,'Yas.Kal.Kararları(adet)'!J$2,[1]DATA!$H:$H,'Yas.Kal.Kararları(adet)'!$C$1,[1]DATA!$I:$I,'Yas.Kal.Kararları(adet)'!$C9),0)</f>
        <v>14</v>
      </c>
      <c r="K9" s="17">
        <f>IFERROR(SUMIFS([1]DATA!$L:$L,[1]DATA!$G:$G,'Yas.Kal.Kararları(adet)'!K$2,[1]DATA!$H:$H,'Yas.Kal.Kararları(adet)'!$C$1,[1]DATA!$I:$I,'Yas.Kal.Kararları(adet)'!$C9),0)</f>
        <v>4</v>
      </c>
      <c r="L9" s="17">
        <f>IFERROR(SUMIFS([1]DATA!$L:$L,[1]DATA!$G:$G,'Yas.Kal.Kararları(adet)'!L$2,[1]DATA!$H:$H,'Yas.Kal.Kararları(adet)'!$C$1,[1]DATA!$I:$I,'Yas.Kal.Kararları(adet)'!$C9),0)</f>
        <v>2</v>
      </c>
      <c r="M9" s="17">
        <f>IFERROR(SUMIFS([1]DATA!$L:$L,[1]DATA!$G:$G,'Yas.Kal.Kararları(adet)'!M$2,[1]DATA!$H:$H,'Yas.Kal.Kararları(adet)'!$C$1,[1]DATA!$I:$I,'Yas.Kal.Kararları(adet)'!$C9),0)</f>
        <v>5</v>
      </c>
      <c r="N9" s="17"/>
      <c r="O9" s="17"/>
      <c r="P9" s="17"/>
      <c r="Q9" s="17">
        <f>IFERROR(SUMIFS([1]DATA!$Z:$Z,[1]DATA!$V:$V,'Yas.Kal.Kararları(adet)'!$C$1,[1]DATA!$W:$W,'Yas.Kal.Kararları(adet)'!$C9,[1]DATA!$U:$U,'Yas.Kal.Kararları(adet)'!$C$2),0)</f>
        <v>33</v>
      </c>
      <c r="AI9" s="15"/>
    </row>
    <row r="10" spans="3:35" ht="15" customHeight="1">
      <c r="C10" s="10">
        <v>59</v>
      </c>
      <c r="D10" s="16" t="s">
        <v>23</v>
      </c>
      <c r="E10" s="17">
        <f>IFERROR(SUMIFS([1]DATA!$L:$L,[1]DATA!$G:$G,'Yas.Kal.Kararları(adet)'!E$2,[1]DATA!$H:$H,'Yas.Kal.Kararları(adet)'!$C$1,[1]DATA!$I:$I,'Yas.Kal.Kararları(adet)'!$C10),0)</f>
        <v>38</v>
      </c>
      <c r="F10" s="17">
        <f>IFERROR(SUMIFS([1]DATA!$L:$L,[1]DATA!$G:$G,'Yas.Kal.Kararları(adet)'!F$2,[1]DATA!$H:$H,'Yas.Kal.Kararları(adet)'!$C$1,[1]DATA!$I:$I,'Yas.Kal.Kararları(adet)'!$C10),0)</f>
        <v>11</v>
      </c>
      <c r="G10" s="17">
        <f>IFERROR(SUMIFS([1]DATA!$L:$L,[1]DATA!$G:$G,'Yas.Kal.Kararları(adet)'!G$2,[1]DATA!$H:$H,'Yas.Kal.Kararları(adet)'!$C$1,[1]DATA!$I:$I,'Yas.Kal.Kararları(adet)'!$C10),0)</f>
        <v>33</v>
      </c>
      <c r="H10" s="17">
        <f>IFERROR(SUMIFS([1]DATA!$L:$L,[1]DATA!$G:$G,'Yas.Kal.Kararları(adet)'!H$2,[1]DATA!$H:$H,'Yas.Kal.Kararları(adet)'!$C$1,[1]DATA!$I:$I,'Yas.Kal.Kararları(adet)'!$C10),0)</f>
        <v>42</v>
      </c>
      <c r="I10" s="17">
        <f>IFERROR(SUMIFS([1]DATA!$L:$L,[1]DATA!$G:$G,'Yas.Kal.Kararları(adet)'!I$2,[1]DATA!$H:$H,'Yas.Kal.Kararları(adet)'!$C$1,[1]DATA!$I:$I,'Yas.Kal.Kararları(adet)'!$C10),0)</f>
        <v>16</v>
      </c>
      <c r="J10" s="17">
        <f>IFERROR(SUMIFS([1]DATA!$L:$L,[1]DATA!$G:$G,'Yas.Kal.Kararları(adet)'!J$2,[1]DATA!$H:$H,'Yas.Kal.Kararları(adet)'!$C$1,[1]DATA!$I:$I,'Yas.Kal.Kararları(adet)'!$C10),0)</f>
        <v>32</v>
      </c>
      <c r="K10" s="17">
        <f>IFERROR(SUMIFS([1]DATA!$L:$L,[1]DATA!$G:$G,'Yas.Kal.Kararları(adet)'!K$2,[1]DATA!$H:$H,'Yas.Kal.Kararları(adet)'!$C$1,[1]DATA!$I:$I,'Yas.Kal.Kararları(adet)'!$C10),0)</f>
        <v>0</v>
      </c>
      <c r="L10" s="17">
        <f>IFERROR(SUMIFS([1]DATA!$L:$L,[1]DATA!$G:$G,'Yas.Kal.Kararları(adet)'!L$2,[1]DATA!$H:$H,'Yas.Kal.Kararları(adet)'!$C$1,[1]DATA!$I:$I,'Yas.Kal.Kararları(adet)'!$C10),0)</f>
        <v>3</v>
      </c>
      <c r="M10" s="17">
        <f>IFERROR(SUMIFS([1]DATA!$L:$L,[1]DATA!$G:$G,'Yas.Kal.Kararları(adet)'!M$2,[1]DATA!$H:$H,'Yas.Kal.Kararları(adet)'!$C$1,[1]DATA!$I:$I,'Yas.Kal.Kararları(adet)'!$C10),0)</f>
        <v>9</v>
      </c>
      <c r="N10" s="17"/>
      <c r="O10" s="17"/>
      <c r="P10" s="17"/>
      <c r="Q10" s="17">
        <f>IFERROR(SUMIFS([1]DATA!$Z:$Z,[1]DATA!$V:$V,'Yas.Kal.Kararları(adet)'!$C$1,[1]DATA!$W:$W,'Yas.Kal.Kararları(adet)'!$C10,[1]DATA!$U:$U,'Yas.Kal.Kararları(adet)'!$C$2),0)</f>
        <v>184</v>
      </c>
      <c r="AI10" s="15"/>
    </row>
    <row r="11" spans="3:35" ht="20.149999999999999" customHeight="1">
      <c r="C11" s="10" t="s">
        <v>24</v>
      </c>
      <c r="D11" s="13" t="s">
        <v>24</v>
      </c>
      <c r="E11" s="14">
        <f>IFERROR(SUMIFS([1]DATA!$S:$S,[1]DATA!$N:$N,'Yas.Kal.Kararları(adet)'!E$2,[1]DATA!$O:$O,'Yas.Kal.Kararları(adet)'!$C$1,[1]DATA!$P:$P,'Yas.Kal.Kararları(adet)'!$C11),0)</f>
        <v>383</v>
      </c>
      <c r="F11" s="14">
        <f>IFERROR(SUMIFS([1]DATA!$S:$S,[1]DATA!$N:$N,'Yas.Kal.Kararları(adet)'!F$2,[1]DATA!$O:$O,'Yas.Kal.Kararları(adet)'!$C$1,[1]DATA!$P:$P,'Yas.Kal.Kararları(adet)'!$C11),0)</f>
        <v>391</v>
      </c>
      <c r="G11" s="14">
        <f>IFERROR(SUMIFS([1]DATA!$S:$S,[1]DATA!$N:$N,'Yas.Kal.Kararları(adet)'!G$2,[1]DATA!$O:$O,'Yas.Kal.Kararları(adet)'!$C$1,[1]DATA!$P:$P,'Yas.Kal.Kararları(adet)'!$C11),0)</f>
        <v>355</v>
      </c>
      <c r="H11" s="14">
        <f>IFERROR(SUMIFS([1]DATA!$S:$S,[1]DATA!$N:$N,'Yas.Kal.Kararları(adet)'!H$2,[1]DATA!$O:$O,'Yas.Kal.Kararları(adet)'!$C$1,[1]DATA!$P:$P,'Yas.Kal.Kararları(adet)'!$C11),0)</f>
        <v>379</v>
      </c>
      <c r="I11" s="14">
        <f>IFERROR(SUMIFS([1]DATA!$S:$S,[1]DATA!$N:$N,'Yas.Kal.Kararları(adet)'!I$2,[1]DATA!$O:$O,'Yas.Kal.Kararları(adet)'!$C$1,[1]DATA!$P:$P,'Yas.Kal.Kararları(adet)'!$C11),0)</f>
        <v>224</v>
      </c>
      <c r="J11" s="14">
        <f>IFERROR(SUMIFS([1]DATA!$S:$S,[1]DATA!$N:$N,'Yas.Kal.Kararları(adet)'!J$2,[1]DATA!$O:$O,'Yas.Kal.Kararları(adet)'!$C$1,[1]DATA!$P:$P,'Yas.Kal.Kararları(adet)'!$C11),0)</f>
        <v>448</v>
      </c>
      <c r="K11" s="14">
        <f>IFERROR(SUMIFS([1]DATA!$S:$S,[1]DATA!$N:$N,'Yas.Kal.Kararları(adet)'!K$2,[1]DATA!$O:$O,'Yas.Kal.Kararları(adet)'!$C$1,[1]DATA!$P:$P,'Yas.Kal.Kararları(adet)'!$C11),0)</f>
        <v>337</v>
      </c>
      <c r="L11" s="14">
        <f>IFERROR(SUMIFS([1]DATA!$S:$S,[1]DATA!$N:$N,'Yas.Kal.Kararları(adet)'!L$2,[1]DATA!$O:$O,'Yas.Kal.Kararları(adet)'!$C$1,[1]DATA!$P:$P,'Yas.Kal.Kararları(adet)'!$C11),0)</f>
        <v>180</v>
      </c>
      <c r="M11" s="14">
        <f>IFERROR(SUMIFS([1]DATA!$S:$S,[1]DATA!$N:$N,'Yas.Kal.Kararları(adet)'!M$2,[1]DATA!$O:$O,'Yas.Kal.Kararları(adet)'!$C$1,[1]DATA!$P:$P,'Yas.Kal.Kararları(adet)'!$C11),0)</f>
        <v>322</v>
      </c>
      <c r="N11" s="14"/>
      <c r="O11" s="14"/>
      <c r="P11" s="14"/>
      <c r="Q11" s="14">
        <f>IFERROR(SUMIFS([1]DATA!$AG:$AG,[1]DATA!$AC:$AC,'Yas.Kal.Kararları(adet)'!$C$1,[1]DATA!$AD:$AD,'Yas.Kal.Kararları(adet)'!$C11,[1]DATA!$AB:$AB,'Yas.Kal.Kararları(adet)'!$C$2),0)</f>
        <v>3019</v>
      </c>
      <c r="AI11" s="15"/>
    </row>
    <row r="12" spans="3:35" ht="15" customHeight="1">
      <c r="C12" s="10">
        <v>3</v>
      </c>
      <c r="D12" s="16" t="s">
        <v>25</v>
      </c>
      <c r="E12" s="17">
        <f>IFERROR(SUMIFS([1]DATA!$L:$L,[1]DATA!$G:$G,'Yas.Kal.Kararları(adet)'!E$2,[1]DATA!$H:$H,'Yas.Kal.Kararları(adet)'!$C$1,[1]DATA!$I:$I,'Yas.Kal.Kararları(adet)'!$C12),0)</f>
        <v>14</v>
      </c>
      <c r="F12" s="17">
        <f>IFERROR(SUMIFS([1]DATA!$L:$L,[1]DATA!$G:$G,'Yas.Kal.Kararları(adet)'!F$2,[1]DATA!$H:$H,'Yas.Kal.Kararları(adet)'!$C$1,[1]DATA!$I:$I,'Yas.Kal.Kararları(adet)'!$C12),0)</f>
        <v>42</v>
      </c>
      <c r="G12" s="17">
        <f>IFERROR(SUMIFS([1]DATA!$L:$L,[1]DATA!$G:$G,'Yas.Kal.Kararları(adet)'!G$2,[1]DATA!$H:$H,'Yas.Kal.Kararları(adet)'!$C$1,[1]DATA!$I:$I,'Yas.Kal.Kararları(adet)'!$C12),0)</f>
        <v>2</v>
      </c>
      <c r="H12" s="17">
        <f>IFERROR(SUMIFS([1]DATA!$L:$L,[1]DATA!$G:$G,'Yas.Kal.Kararları(adet)'!H$2,[1]DATA!$H:$H,'Yas.Kal.Kararları(adet)'!$C$1,[1]DATA!$I:$I,'Yas.Kal.Kararları(adet)'!$C12),0)</f>
        <v>4</v>
      </c>
      <c r="I12" s="17">
        <f>IFERROR(SUMIFS([1]DATA!$L:$L,[1]DATA!$G:$G,'Yas.Kal.Kararları(adet)'!I$2,[1]DATA!$H:$H,'Yas.Kal.Kararları(adet)'!$C$1,[1]DATA!$I:$I,'Yas.Kal.Kararları(adet)'!$C12),0)</f>
        <v>3</v>
      </c>
      <c r="J12" s="17">
        <f>IFERROR(SUMIFS([1]DATA!$L:$L,[1]DATA!$G:$G,'Yas.Kal.Kararları(adet)'!J$2,[1]DATA!$H:$H,'Yas.Kal.Kararları(adet)'!$C$1,[1]DATA!$I:$I,'Yas.Kal.Kararları(adet)'!$C12),0)</f>
        <v>13</v>
      </c>
      <c r="K12" s="17">
        <f>IFERROR(SUMIFS([1]DATA!$L:$L,[1]DATA!$G:$G,'Yas.Kal.Kararları(adet)'!K$2,[1]DATA!$H:$H,'Yas.Kal.Kararları(adet)'!$C$1,[1]DATA!$I:$I,'Yas.Kal.Kararları(adet)'!$C12),0)</f>
        <v>10</v>
      </c>
      <c r="L12" s="17">
        <f>IFERROR(SUMIFS([1]DATA!$L:$L,[1]DATA!$G:$G,'Yas.Kal.Kararları(adet)'!L$2,[1]DATA!$H:$H,'Yas.Kal.Kararları(adet)'!$C$1,[1]DATA!$I:$I,'Yas.Kal.Kararları(adet)'!$C12),0)</f>
        <v>6</v>
      </c>
      <c r="M12" s="17">
        <f>IFERROR(SUMIFS([1]DATA!$L:$L,[1]DATA!$G:$G,'Yas.Kal.Kararları(adet)'!M$2,[1]DATA!$H:$H,'Yas.Kal.Kararları(adet)'!$C$1,[1]DATA!$I:$I,'Yas.Kal.Kararları(adet)'!$C12),0)</f>
        <v>12</v>
      </c>
      <c r="N12" s="17"/>
      <c r="O12" s="17"/>
      <c r="P12" s="17"/>
      <c r="Q12" s="17">
        <f>IFERROR(SUMIFS([1]DATA!$Z:$Z,[1]DATA!$V:$V,'Yas.Kal.Kararları(adet)'!$C$1,[1]DATA!$W:$W,'Yas.Kal.Kararları(adet)'!$C12,[1]DATA!$U:$U,'Yas.Kal.Kararları(adet)'!$C$2),0)</f>
        <v>106</v>
      </c>
      <c r="AI12" s="15"/>
    </row>
    <row r="13" spans="3:35" ht="15" customHeight="1">
      <c r="C13" s="10">
        <v>9</v>
      </c>
      <c r="D13" s="16" t="s">
        <v>26</v>
      </c>
      <c r="E13" s="17">
        <f>IFERROR(SUMIFS([1]DATA!$L:$L,[1]DATA!$G:$G,'Yas.Kal.Kararları(adet)'!E$2,[1]DATA!$H:$H,'Yas.Kal.Kararları(adet)'!$C$1,[1]DATA!$I:$I,'Yas.Kal.Kararları(adet)'!$C13),0)</f>
        <v>25</v>
      </c>
      <c r="F13" s="17">
        <f>IFERROR(SUMIFS([1]DATA!$L:$L,[1]DATA!$G:$G,'Yas.Kal.Kararları(adet)'!F$2,[1]DATA!$H:$H,'Yas.Kal.Kararları(adet)'!$C$1,[1]DATA!$I:$I,'Yas.Kal.Kararları(adet)'!$C13),0)</f>
        <v>37</v>
      </c>
      <c r="G13" s="17">
        <f>IFERROR(SUMIFS([1]DATA!$L:$L,[1]DATA!$G:$G,'Yas.Kal.Kararları(adet)'!G$2,[1]DATA!$H:$H,'Yas.Kal.Kararları(adet)'!$C$1,[1]DATA!$I:$I,'Yas.Kal.Kararları(adet)'!$C13),0)</f>
        <v>26</v>
      </c>
      <c r="H13" s="17">
        <f>IFERROR(SUMIFS([1]DATA!$L:$L,[1]DATA!$G:$G,'Yas.Kal.Kararları(adet)'!H$2,[1]DATA!$H:$H,'Yas.Kal.Kararları(adet)'!$C$1,[1]DATA!$I:$I,'Yas.Kal.Kararları(adet)'!$C13),0)</f>
        <v>13</v>
      </c>
      <c r="I13" s="17">
        <f>IFERROR(SUMIFS([1]DATA!$L:$L,[1]DATA!$G:$G,'Yas.Kal.Kararları(adet)'!I$2,[1]DATA!$H:$H,'Yas.Kal.Kararları(adet)'!$C$1,[1]DATA!$I:$I,'Yas.Kal.Kararları(adet)'!$C13),0)</f>
        <v>13</v>
      </c>
      <c r="J13" s="17">
        <f>IFERROR(SUMIFS([1]DATA!$L:$L,[1]DATA!$G:$G,'Yas.Kal.Kararları(adet)'!J$2,[1]DATA!$H:$H,'Yas.Kal.Kararları(adet)'!$C$1,[1]DATA!$I:$I,'Yas.Kal.Kararları(adet)'!$C13),0)</f>
        <v>14</v>
      </c>
      <c r="K13" s="17">
        <f>IFERROR(SUMIFS([1]DATA!$L:$L,[1]DATA!$G:$G,'Yas.Kal.Kararları(adet)'!K$2,[1]DATA!$H:$H,'Yas.Kal.Kararları(adet)'!$C$1,[1]DATA!$I:$I,'Yas.Kal.Kararları(adet)'!$C13),0)</f>
        <v>57</v>
      </c>
      <c r="L13" s="17">
        <f>IFERROR(SUMIFS([1]DATA!$L:$L,[1]DATA!$G:$G,'Yas.Kal.Kararları(adet)'!L$2,[1]DATA!$H:$H,'Yas.Kal.Kararları(adet)'!$C$1,[1]DATA!$I:$I,'Yas.Kal.Kararları(adet)'!$C13),0)</f>
        <v>4</v>
      </c>
      <c r="M13" s="17">
        <f>IFERROR(SUMIFS([1]DATA!$L:$L,[1]DATA!$G:$G,'Yas.Kal.Kararları(adet)'!M$2,[1]DATA!$H:$H,'Yas.Kal.Kararları(adet)'!$C$1,[1]DATA!$I:$I,'Yas.Kal.Kararları(adet)'!$C13),0)</f>
        <v>19</v>
      </c>
      <c r="N13" s="17"/>
      <c r="O13" s="17"/>
      <c r="P13" s="17"/>
      <c r="Q13" s="17">
        <f>IFERROR(SUMIFS([1]DATA!$Z:$Z,[1]DATA!$V:$V,'Yas.Kal.Kararları(adet)'!$C$1,[1]DATA!$W:$W,'Yas.Kal.Kararları(adet)'!$C13,[1]DATA!$U:$U,'Yas.Kal.Kararları(adet)'!$C$2),0)</f>
        <v>208</v>
      </c>
      <c r="AI13" s="15"/>
    </row>
    <row r="14" spans="3:35" ht="15" customHeight="1">
      <c r="C14" s="10">
        <v>20</v>
      </c>
      <c r="D14" s="16" t="s">
        <v>27</v>
      </c>
      <c r="E14" s="17">
        <f>IFERROR(SUMIFS([1]DATA!$L:$L,[1]DATA!$G:$G,'Yas.Kal.Kararları(adet)'!E$2,[1]DATA!$H:$H,'Yas.Kal.Kararları(adet)'!$C$1,[1]DATA!$I:$I,'Yas.Kal.Kararları(adet)'!$C14),0)</f>
        <v>19</v>
      </c>
      <c r="F14" s="17">
        <f>IFERROR(SUMIFS([1]DATA!$L:$L,[1]DATA!$G:$G,'Yas.Kal.Kararları(adet)'!F$2,[1]DATA!$H:$H,'Yas.Kal.Kararları(adet)'!$C$1,[1]DATA!$I:$I,'Yas.Kal.Kararları(adet)'!$C14),0)</f>
        <v>16</v>
      </c>
      <c r="G14" s="17">
        <f>IFERROR(SUMIFS([1]DATA!$L:$L,[1]DATA!$G:$G,'Yas.Kal.Kararları(adet)'!G$2,[1]DATA!$H:$H,'Yas.Kal.Kararları(adet)'!$C$1,[1]DATA!$I:$I,'Yas.Kal.Kararları(adet)'!$C14),0)</f>
        <v>13</v>
      </c>
      <c r="H14" s="17">
        <f>IFERROR(SUMIFS([1]DATA!$L:$L,[1]DATA!$G:$G,'Yas.Kal.Kararları(adet)'!H$2,[1]DATA!$H:$H,'Yas.Kal.Kararları(adet)'!$C$1,[1]DATA!$I:$I,'Yas.Kal.Kararları(adet)'!$C14),0)</f>
        <v>37</v>
      </c>
      <c r="I14" s="17">
        <f>IFERROR(SUMIFS([1]DATA!$L:$L,[1]DATA!$G:$G,'Yas.Kal.Kararları(adet)'!I$2,[1]DATA!$H:$H,'Yas.Kal.Kararları(adet)'!$C$1,[1]DATA!$I:$I,'Yas.Kal.Kararları(adet)'!$C14),0)</f>
        <v>19</v>
      </c>
      <c r="J14" s="17">
        <f>IFERROR(SUMIFS([1]DATA!$L:$L,[1]DATA!$G:$G,'Yas.Kal.Kararları(adet)'!J$2,[1]DATA!$H:$H,'Yas.Kal.Kararları(adet)'!$C$1,[1]DATA!$I:$I,'Yas.Kal.Kararları(adet)'!$C14),0)</f>
        <v>35</v>
      </c>
      <c r="K14" s="17">
        <f>IFERROR(SUMIFS([1]DATA!$L:$L,[1]DATA!$G:$G,'Yas.Kal.Kararları(adet)'!K$2,[1]DATA!$H:$H,'Yas.Kal.Kararları(adet)'!$C$1,[1]DATA!$I:$I,'Yas.Kal.Kararları(adet)'!$C14),0)</f>
        <v>18</v>
      </c>
      <c r="L14" s="17">
        <f>IFERROR(SUMIFS([1]DATA!$L:$L,[1]DATA!$G:$G,'Yas.Kal.Kararları(adet)'!L$2,[1]DATA!$H:$H,'Yas.Kal.Kararları(adet)'!$C$1,[1]DATA!$I:$I,'Yas.Kal.Kararları(adet)'!$C14),0)</f>
        <v>7</v>
      </c>
      <c r="M14" s="17">
        <f>IFERROR(SUMIFS([1]DATA!$L:$L,[1]DATA!$G:$G,'Yas.Kal.Kararları(adet)'!M$2,[1]DATA!$H:$H,'Yas.Kal.Kararları(adet)'!$C$1,[1]DATA!$I:$I,'Yas.Kal.Kararları(adet)'!$C14),0)</f>
        <v>13</v>
      </c>
      <c r="N14" s="17"/>
      <c r="O14" s="17"/>
      <c r="P14" s="17"/>
      <c r="Q14" s="17">
        <f>IFERROR(SUMIFS([1]DATA!$Z:$Z,[1]DATA!$V:$V,'Yas.Kal.Kararları(adet)'!$C$1,[1]DATA!$W:$W,'Yas.Kal.Kararları(adet)'!$C14,[1]DATA!$U:$U,'Yas.Kal.Kararları(adet)'!$C$2),0)</f>
        <v>177</v>
      </c>
      <c r="AI14" s="15"/>
    </row>
    <row r="15" spans="3:35" ht="15" customHeight="1">
      <c r="C15" s="10">
        <v>35</v>
      </c>
      <c r="D15" s="16" t="s">
        <v>28</v>
      </c>
      <c r="E15" s="17">
        <f>IFERROR(SUMIFS([1]DATA!$L:$L,[1]DATA!$G:$G,'Yas.Kal.Kararları(adet)'!E$2,[1]DATA!$H:$H,'Yas.Kal.Kararları(adet)'!$C$1,[1]DATA!$I:$I,'Yas.Kal.Kararları(adet)'!$C15),0)</f>
        <v>258</v>
      </c>
      <c r="F15" s="17">
        <f>IFERROR(SUMIFS([1]DATA!$L:$L,[1]DATA!$G:$G,'Yas.Kal.Kararları(adet)'!F$2,[1]DATA!$H:$H,'Yas.Kal.Kararları(adet)'!$C$1,[1]DATA!$I:$I,'Yas.Kal.Kararları(adet)'!$C15),0)</f>
        <v>193</v>
      </c>
      <c r="G15" s="17">
        <f>IFERROR(SUMIFS([1]DATA!$L:$L,[1]DATA!$G:$G,'Yas.Kal.Kararları(adet)'!G$2,[1]DATA!$H:$H,'Yas.Kal.Kararları(adet)'!$C$1,[1]DATA!$I:$I,'Yas.Kal.Kararları(adet)'!$C15),0)</f>
        <v>185</v>
      </c>
      <c r="H15" s="17">
        <f>IFERROR(SUMIFS([1]DATA!$L:$L,[1]DATA!$G:$G,'Yas.Kal.Kararları(adet)'!H$2,[1]DATA!$H:$H,'Yas.Kal.Kararları(adet)'!$C$1,[1]DATA!$I:$I,'Yas.Kal.Kararları(adet)'!$C15),0)</f>
        <v>235</v>
      </c>
      <c r="I15" s="17">
        <f>IFERROR(SUMIFS([1]DATA!$L:$L,[1]DATA!$G:$G,'Yas.Kal.Kararları(adet)'!I$2,[1]DATA!$H:$H,'Yas.Kal.Kararları(adet)'!$C$1,[1]DATA!$I:$I,'Yas.Kal.Kararları(adet)'!$C15),0)</f>
        <v>121</v>
      </c>
      <c r="J15" s="17">
        <f>IFERROR(SUMIFS([1]DATA!$L:$L,[1]DATA!$G:$G,'Yas.Kal.Kararları(adet)'!J$2,[1]DATA!$H:$H,'Yas.Kal.Kararları(adet)'!$C$1,[1]DATA!$I:$I,'Yas.Kal.Kararları(adet)'!$C15),0)</f>
        <v>247</v>
      </c>
      <c r="K15" s="17">
        <f>IFERROR(SUMIFS([1]DATA!$L:$L,[1]DATA!$G:$G,'Yas.Kal.Kararları(adet)'!K$2,[1]DATA!$H:$H,'Yas.Kal.Kararları(adet)'!$C$1,[1]DATA!$I:$I,'Yas.Kal.Kararları(adet)'!$C15),0)</f>
        <v>159</v>
      </c>
      <c r="L15" s="17">
        <f>IFERROR(SUMIFS([1]DATA!$L:$L,[1]DATA!$G:$G,'Yas.Kal.Kararları(adet)'!L$2,[1]DATA!$H:$H,'Yas.Kal.Kararları(adet)'!$C$1,[1]DATA!$I:$I,'Yas.Kal.Kararları(adet)'!$C15),0)</f>
        <v>100</v>
      </c>
      <c r="M15" s="17">
        <f>IFERROR(SUMIFS([1]DATA!$L:$L,[1]DATA!$G:$G,'Yas.Kal.Kararları(adet)'!M$2,[1]DATA!$H:$H,'Yas.Kal.Kararları(adet)'!$C$1,[1]DATA!$I:$I,'Yas.Kal.Kararları(adet)'!$C15),0)</f>
        <v>169</v>
      </c>
      <c r="N15" s="17"/>
      <c r="O15" s="17"/>
      <c r="P15" s="17"/>
      <c r="Q15" s="17">
        <f>IFERROR(SUMIFS([1]DATA!$Z:$Z,[1]DATA!$V:$V,'Yas.Kal.Kararları(adet)'!$C$1,[1]DATA!$W:$W,'Yas.Kal.Kararları(adet)'!$C15,[1]DATA!$U:$U,'Yas.Kal.Kararları(adet)'!$C$2),0)</f>
        <v>1667</v>
      </c>
      <c r="AI15" s="15"/>
    </row>
    <row r="16" spans="3:35" ht="15" customHeight="1">
      <c r="C16" s="10">
        <v>43</v>
      </c>
      <c r="D16" s="16" t="s">
        <v>29</v>
      </c>
      <c r="E16" s="17">
        <f>IFERROR(SUMIFS([1]DATA!$L:$L,[1]DATA!$G:$G,'Yas.Kal.Kararları(adet)'!E$2,[1]DATA!$H:$H,'Yas.Kal.Kararları(adet)'!$C$1,[1]DATA!$I:$I,'Yas.Kal.Kararları(adet)'!$C16),0)</f>
        <v>0</v>
      </c>
      <c r="F16" s="17">
        <f>IFERROR(SUMIFS([1]DATA!$L:$L,[1]DATA!$G:$G,'Yas.Kal.Kararları(adet)'!F$2,[1]DATA!$H:$H,'Yas.Kal.Kararları(adet)'!$C$1,[1]DATA!$I:$I,'Yas.Kal.Kararları(adet)'!$C16),0)</f>
        <v>4</v>
      </c>
      <c r="G16" s="17">
        <f>IFERROR(SUMIFS([1]DATA!$L:$L,[1]DATA!$G:$G,'Yas.Kal.Kararları(adet)'!G$2,[1]DATA!$H:$H,'Yas.Kal.Kararları(adet)'!$C$1,[1]DATA!$I:$I,'Yas.Kal.Kararları(adet)'!$C16),0)</f>
        <v>1</v>
      </c>
      <c r="H16" s="17">
        <f>IFERROR(SUMIFS([1]DATA!$L:$L,[1]DATA!$G:$G,'Yas.Kal.Kararları(adet)'!H$2,[1]DATA!$H:$H,'Yas.Kal.Kararları(adet)'!$C$1,[1]DATA!$I:$I,'Yas.Kal.Kararları(adet)'!$C16),0)</f>
        <v>1</v>
      </c>
      <c r="I16" s="17">
        <f>IFERROR(SUMIFS([1]DATA!$L:$L,[1]DATA!$G:$G,'Yas.Kal.Kararları(adet)'!I$2,[1]DATA!$H:$H,'Yas.Kal.Kararları(adet)'!$C$1,[1]DATA!$I:$I,'Yas.Kal.Kararları(adet)'!$C16),0)</f>
        <v>3</v>
      </c>
      <c r="J16" s="17">
        <f>IFERROR(SUMIFS([1]DATA!$L:$L,[1]DATA!$G:$G,'Yas.Kal.Kararları(adet)'!J$2,[1]DATA!$H:$H,'Yas.Kal.Kararları(adet)'!$C$1,[1]DATA!$I:$I,'Yas.Kal.Kararları(adet)'!$C16),0)</f>
        <v>6</v>
      </c>
      <c r="K16" s="17">
        <f>IFERROR(SUMIFS([1]DATA!$L:$L,[1]DATA!$G:$G,'Yas.Kal.Kararları(adet)'!K$2,[1]DATA!$H:$H,'Yas.Kal.Kararları(adet)'!$C$1,[1]DATA!$I:$I,'Yas.Kal.Kararları(adet)'!$C16),0)</f>
        <v>4</v>
      </c>
      <c r="L16" s="17">
        <f>IFERROR(SUMIFS([1]DATA!$L:$L,[1]DATA!$G:$G,'Yas.Kal.Kararları(adet)'!L$2,[1]DATA!$H:$H,'Yas.Kal.Kararları(adet)'!$C$1,[1]DATA!$I:$I,'Yas.Kal.Kararları(adet)'!$C16),0)</f>
        <v>4</v>
      </c>
      <c r="M16" s="17">
        <f>IFERROR(SUMIFS([1]DATA!$L:$L,[1]DATA!$G:$G,'Yas.Kal.Kararları(adet)'!M$2,[1]DATA!$H:$H,'Yas.Kal.Kararları(adet)'!$C$1,[1]DATA!$I:$I,'Yas.Kal.Kararları(adet)'!$C16),0)</f>
        <v>3</v>
      </c>
      <c r="N16" s="17"/>
      <c r="O16" s="17"/>
      <c r="P16" s="17"/>
      <c r="Q16" s="17">
        <f>IFERROR(SUMIFS([1]DATA!$Z:$Z,[1]DATA!$V:$V,'Yas.Kal.Kararları(adet)'!$C$1,[1]DATA!$W:$W,'Yas.Kal.Kararları(adet)'!$C16,[1]DATA!$U:$U,'Yas.Kal.Kararları(adet)'!$C$2),0)</f>
        <v>26</v>
      </c>
      <c r="AI16" s="15"/>
    </row>
    <row r="17" spans="3:35" s="25" customFormat="1" ht="15" customHeight="1">
      <c r="C17" s="10">
        <v>45</v>
      </c>
      <c r="D17" s="16" t="s">
        <v>30</v>
      </c>
      <c r="E17" s="17">
        <f>IFERROR(SUMIFS([1]DATA!$L:$L,[1]DATA!$G:$G,'Yas.Kal.Kararları(adet)'!E$2,[1]DATA!$H:$H,'Yas.Kal.Kararları(adet)'!$C$1,[1]DATA!$I:$I,'Yas.Kal.Kararları(adet)'!$C17),0)</f>
        <v>26</v>
      </c>
      <c r="F17" s="17">
        <f>IFERROR(SUMIFS([1]DATA!$L:$L,[1]DATA!$G:$G,'Yas.Kal.Kararları(adet)'!F$2,[1]DATA!$H:$H,'Yas.Kal.Kararları(adet)'!$C$1,[1]DATA!$I:$I,'Yas.Kal.Kararları(adet)'!$C17),0)</f>
        <v>28</v>
      </c>
      <c r="G17" s="17">
        <f>IFERROR(SUMIFS([1]DATA!$L:$L,[1]DATA!$G:$G,'Yas.Kal.Kararları(adet)'!G$2,[1]DATA!$H:$H,'Yas.Kal.Kararları(adet)'!$C$1,[1]DATA!$I:$I,'Yas.Kal.Kararları(adet)'!$C17),0)</f>
        <v>73</v>
      </c>
      <c r="H17" s="17">
        <f>IFERROR(SUMIFS([1]DATA!$L:$L,[1]DATA!$G:$G,'Yas.Kal.Kararları(adet)'!H$2,[1]DATA!$H:$H,'Yas.Kal.Kararları(adet)'!$C$1,[1]DATA!$I:$I,'Yas.Kal.Kararları(adet)'!$C17),0)</f>
        <v>36</v>
      </c>
      <c r="I17" s="17">
        <f>IFERROR(SUMIFS([1]DATA!$L:$L,[1]DATA!$G:$G,'Yas.Kal.Kararları(adet)'!I$2,[1]DATA!$H:$H,'Yas.Kal.Kararları(adet)'!$C$1,[1]DATA!$I:$I,'Yas.Kal.Kararları(adet)'!$C17),0)</f>
        <v>19</v>
      </c>
      <c r="J17" s="17">
        <f>IFERROR(SUMIFS([1]DATA!$L:$L,[1]DATA!$G:$G,'Yas.Kal.Kararları(adet)'!J$2,[1]DATA!$H:$H,'Yas.Kal.Kararları(adet)'!$C$1,[1]DATA!$I:$I,'Yas.Kal.Kararları(adet)'!$C17),0)</f>
        <v>47</v>
      </c>
      <c r="K17" s="17">
        <f>IFERROR(SUMIFS([1]DATA!$L:$L,[1]DATA!$G:$G,'Yas.Kal.Kararları(adet)'!K$2,[1]DATA!$H:$H,'Yas.Kal.Kararları(adet)'!$C$1,[1]DATA!$I:$I,'Yas.Kal.Kararları(adet)'!$C17),0)</f>
        <v>48</v>
      </c>
      <c r="L17" s="17">
        <f>IFERROR(SUMIFS([1]DATA!$L:$L,[1]DATA!$G:$G,'Yas.Kal.Kararları(adet)'!L$2,[1]DATA!$H:$H,'Yas.Kal.Kararları(adet)'!$C$1,[1]DATA!$I:$I,'Yas.Kal.Kararları(adet)'!$C17),0)</f>
        <v>32</v>
      </c>
      <c r="M17" s="17">
        <f>IFERROR(SUMIFS([1]DATA!$L:$L,[1]DATA!$G:$G,'Yas.Kal.Kararları(adet)'!M$2,[1]DATA!$H:$H,'Yas.Kal.Kararları(adet)'!$C$1,[1]DATA!$I:$I,'Yas.Kal.Kararları(adet)'!$C17),0)</f>
        <v>49</v>
      </c>
      <c r="N17" s="17"/>
      <c r="O17" s="17"/>
      <c r="P17" s="17"/>
      <c r="Q17" s="17">
        <f>IFERROR(SUMIFS([1]DATA!$Z:$Z,[1]DATA!$V:$V,'Yas.Kal.Kararları(adet)'!$C$1,[1]DATA!$W:$W,'Yas.Kal.Kararları(adet)'!$C17,[1]DATA!$U:$U,'Yas.Kal.Kararları(adet)'!$C$2),0)</f>
        <v>358</v>
      </c>
      <c r="R17" s="4"/>
      <c r="S17" s="4"/>
      <c r="T17" s="4"/>
      <c r="U17" s="4"/>
      <c r="V17" s="4"/>
      <c r="W17" s="4"/>
      <c r="X17" s="4"/>
      <c r="Y17" s="4"/>
      <c r="Z17" s="4"/>
      <c r="AA17" s="4"/>
      <c r="AB17" s="4"/>
      <c r="AC17" s="4"/>
      <c r="AD17" s="4"/>
      <c r="AE17" s="4"/>
      <c r="AF17" s="4"/>
      <c r="AI17" s="15"/>
    </row>
    <row r="18" spans="3:35" s="25" customFormat="1" ht="15" customHeight="1">
      <c r="C18" s="10">
        <v>48</v>
      </c>
      <c r="D18" s="16" t="s">
        <v>31</v>
      </c>
      <c r="E18" s="17">
        <f>IFERROR(SUMIFS([1]DATA!$L:$L,[1]DATA!$G:$G,'Yas.Kal.Kararları(adet)'!E$2,[1]DATA!$H:$H,'Yas.Kal.Kararları(adet)'!$C$1,[1]DATA!$I:$I,'Yas.Kal.Kararları(adet)'!$C18),0)</f>
        <v>23</v>
      </c>
      <c r="F18" s="17">
        <f>IFERROR(SUMIFS([1]DATA!$L:$L,[1]DATA!$G:$G,'Yas.Kal.Kararları(adet)'!F$2,[1]DATA!$H:$H,'Yas.Kal.Kararları(adet)'!$C$1,[1]DATA!$I:$I,'Yas.Kal.Kararları(adet)'!$C18),0)</f>
        <v>35</v>
      </c>
      <c r="G18" s="17">
        <f>IFERROR(SUMIFS([1]DATA!$L:$L,[1]DATA!$G:$G,'Yas.Kal.Kararları(adet)'!G$2,[1]DATA!$H:$H,'Yas.Kal.Kararları(adet)'!$C$1,[1]DATA!$I:$I,'Yas.Kal.Kararları(adet)'!$C18),0)</f>
        <v>35</v>
      </c>
      <c r="H18" s="17">
        <f>IFERROR(SUMIFS([1]DATA!$L:$L,[1]DATA!$G:$G,'Yas.Kal.Kararları(adet)'!H$2,[1]DATA!$H:$H,'Yas.Kal.Kararları(adet)'!$C$1,[1]DATA!$I:$I,'Yas.Kal.Kararları(adet)'!$C18),0)</f>
        <v>26</v>
      </c>
      <c r="I18" s="17">
        <f>IFERROR(SUMIFS([1]DATA!$L:$L,[1]DATA!$G:$G,'Yas.Kal.Kararları(adet)'!I$2,[1]DATA!$H:$H,'Yas.Kal.Kararları(adet)'!$C$1,[1]DATA!$I:$I,'Yas.Kal.Kararları(adet)'!$C18),0)</f>
        <v>29</v>
      </c>
      <c r="J18" s="17">
        <f>IFERROR(SUMIFS([1]DATA!$L:$L,[1]DATA!$G:$G,'Yas.Kal.Kararları(adet)'!J$2,[1]DATA!$H:$H,'Yas.Kal.Kararları(adet)'!$C$1,[1]DATA!$I:$I,'Yas.Kal.Kararları(adet)'!$C18),0)</f>
        <v>63</v>
      </c>
      <c r="K18" s="17">
        <f>IFERROR(SUMIFS([1]DATA!$L:$L,[1]DATA!$G:$G,'Yas.Kal.Kararları(adet)'!K$2,[1]DATA!$H:$H,'Yas.Kal.Kararları(adet)'!$C$1,[1]DATA!$I:$I,'Yas.Kal.Kararları(adet)'!$C18),0)</f>
        <v>26</v>
      </c>
      <c r="L18" s="17">
        <f>IFERROR(SUMIFS([1]DATA!$L:$L,[1]DATA!$G:$G,'Yas.Kal.Kararları(adet)'!L$2,[1]DATA!$H:$H,'Yas.Kal.Kararları(adet)'!$C$1,[1]DATA!$I:$I,'Yas.Kal.Kararları(adet)'!$C18),0)</f>
        <v>18</v>
      </c>
      <c r="M18" s="17">
        <f>IFERROR(SUMIFS([1]DATA!$L:$L,[1]DATA!$G:$G,'Yas.Kal.Kararları(adet)'!M$2,[1]DATA!$H:$H,'Yas.Kal.Kararları(adet)'!$C$1,[1]DATA!$I:$I,'Yas.Kal.Kararları(adet)'!$C18),0)</f>
        <v>29</v>
      </c>
      <c r="N18" s="17"/>
      <c r="O18" s="17"/>
      <c r="P18" s="17"/>
      <c r="Q18" s="17">
        <f>IFERROR(SUMIFS([1]DATA!$Z:$Z,[1]DATA!$V:$V,'Yas.Kal.Kararları(adet)'!$C$1,[1]DATA!$W:$W,'Yas.Kal.Kararları(adet)'!$C18,[1]DATA!$U:$U,'Yas.Kal.Kararları(adet)'!$C$2),0)</f>
        <v>284</v>
      </c>
      <c r="R18" s="4"/>
      <c r="S18" s="4"/>
      <c r="T18" s="4"/>
      <c r="U18" s="4"/>
      <c r="V18" s="4"/>
      <c r="W18" s="4"/>
      <c r="X18" s="4"/>
      <c r="Y18" s="4"/>
      <c r="Z18" s="4"/>
      <c r="AA18" s="4"/>
      <c r="AB18" s="4"/>
      <c r="AC18" s="4"/>
      <c r="AD18" s="4"/>
      <c r="AE18" s="4"/>
      <c r="AF18" s="4"/>
      <c r="AI18" s="15"/>
    </row>
    <row r="19" spans="3:35" s="25" customFormat="1" ht="15" customHeight="1">
      <c r="C19" s="10">
        <v>64</v>
      </c>
      <c r="D19" s="16" t="s">
        <v>32</v>
      </c>
      <c r="E19" s="17">
        <f>IFERROR(SUMIFS([1]DATA!$L:$L,[1]DATA!$G:$G,'Yas.Kal.Kararları(adet)'!E$2,[1]DATA!$H:$H,'Yas.Kal.Kararları(adet)'!$C$1,[1]DATA!$I:$I,'Yas.Kal.Kararları(adet)'!$C19),0)</f>
        <v>18</v>
      </c>
      <c r="F19" s="17">
        <f>IFERROR(SUMIFS([1]DATA!$L:$L,[1]DATA!$G:$G,'Yas.Kal.Kararları(adet)'!F$2,[1]DATA!$H:$H,'Yas.Kal.Kararları(adet)'!$C$1,[1]DATA!$I:$I,'Yas.Kal.Kararları(adet)'!$C19),0)</f>
        <v>36</v>
      </c>
      <c r="G19" s="17">
        <f>IFERROR(SUMIFS([1]DATA!$L:$L,[1]DATA!$G:$G,'Yas.Kal.Kararları(adet)'!G$2,[1]DATA!$H:$H,'Yas.Kal.Kararları(adet)'!$C$1,[1]DATA!$I:$I,'Yas.Kal.Kararları(adet)'!$C19),0)</f>
        <v>20</v>
      </c>
      <c r="H19" s="17">
        <f>IFERROR(SUMIFS([1]DATA!$L:$L,[1]DATA!$G:$G,'Yas.Kal.Kararları(adet)'!H$2,[1]DATA!$H:$H,'Yas.Kal.Kararları(adet)'!$C$1,[1]DATA!$I:$I,'Yas.Kal.Kararları(adet)'!$C19),0)</f>
        <v>27</v>
      </c>
      <c r="I19" s="17">
        <f>IFERROR(SUMIFS([1]DATA!$L:$L,[1]DATA!$G:$G,'Yas.Kal.Kararları(adet)'!I$2,[1]DATA!$H:$H,'Yas.Kal.Kararları(adet)'!$C$1,[1]DATA!$I:$I,'Yas.Kal.Kararları(adet)'!$C19),0)</f>
        <v>17</v>
      </c>
      <c r="J19" s="17">
        <f>IFERROR(SUMIFS([1]DATA!$L:$L,[1]DATA!$G:$G,'Yas.Kal.Kararları(adet)'!J$2,[1]DATA!$H:$H,'Yas.Kal.Kararları(adet)'!$C$1,[1]DATA!$I:$I,'Yas.Kal.Kararları(adet)'!$C19),0)</f>
        <v>23</v>
      </c>
      <c r="K19" s="17">
        <f>IFERROR(SUMIFS([1]DATA!$L:$L,[1]DATA!$G:$G,'Yas.Kal.Kararları(adet)'!K$2,[1]DATA!$H:$H,'Yas.Kal.Kararları(adet)'!$C$1,[1]DATA!$I:$I,'Yas.Kal.Kararları(adet)'!$C19),0)</f>
        <v>15</v>
      </c>
      <c r="L19" s="17">
        <f>IFERROR(SUMIFS([1]DATA!$L:$L,[1]DATA!$G:$G,'Yas.Kal.Kararları(adet)'!L$2,[1]DATA!$H:$H,'Yas.Kal.Kararları(adet)'!$C$1,[1]DATA!$I:$I,'Yas.Kal.Kararları(adet)'!$C19),0)</f>
        <v>9</v>
      </c>
      <c r="M19" s="17">
        <f>IFERROR(SUMIFS([1]DATA!$L:$L,[1]DATA!$G:$G,'Yas.Kal.Kararları(adet)'!M$2,[1]DATA!$H:$H,'Yas.Kal.Kararları(adet)'!$C$1,[1]DATA!$I:$I,'Yas.Kal.Kararları(adet)'!$C19),0)</f>
        <v>28</v>
      </c>
      <c r="N19" s="17"/>
      <c r="O19" s="17"/>
      <c r="P19" s="17"/>
      <c r="Q19" s="17">
        <f>IFERROR(SUMIFS([1]DATA!$Z:$Z,[1]DATA!$V:$V,'Yas.Kal.Kararları(adet)'!$C$1,[1]DATA!$W:$W,'Yas.Kal.Kararları(adet)'!$C19,[1]DATA!$U:$U,'Yas.Kal.Kararları(adet)'!$C$2),0)</f>
        <v>193</v>
      </c>
      <c r="R19" s="4"/>
      <c r="S19" s="4"/>
      <c r="T19" s="4"/>
      <c r="U19" s="4"/>
      <c r="V19" s="4"/>
      <c r="W19" s="4"/>
      <c r="X19" s="4"/>
      <c r="Y19" s="4"/>
      <c r="Z19" s="4"/>
      <c r="AA19" s="4"/>
      <c r="AB19" s="4"/>
      <c r="AC19" s="4"/>
      <c r="AD19" s="4"/>
      <c r="AE19" s="4"/>
      <c r="AF19" s="4"/>
      <c r="AI19" s="15"/>
    </row>
    <row r="20" spans="3:35" s="25" customFormat="1" ht="20.149999999999999" customHeight="1">
      <c r="C20" s="10" t="s">
        <v>33</v>
      </c>
      <c r="D20" s="13" t="s">
        <v>34</v>
      </c>
      <c r="E20" s="14">
        <f>IFERROR(SUMIFS([1]DATA!$S:$S,[1]DATA!$N:$N,'Yas.Kal.Kararları(adet)'!E$2,[1]DATA!$O:$O,'Yas.Kal.Kararları(adet)'!$C$1,[1]DATA!$P:$P,'Yas.Kal.Kararları(adet)'!$C20),0)</f>
        <v>182</v>
      </c>
      <c r="F20" s="14">
        <f>IFERROR(SUMIFS([1]DATA!$S:$S,[1]DATA!$N:$N,'Yas.Kal.Kararları(adet)'!F$2,[1]DATA!$O:$O,'Yas.Kal.Kararları(adet)'!$C$1,[1]DATA!$P:$P,'Yas.Kal.Kararları(adet)'!$C20),0)</f>
        <v>226</v>
      </c>
      <c r="G20" s="14">
        <f>IFERROR(SUMIFS([1]DATA!$S:$S,[1]DATA!$N:$N,'Yas.Kal.Kararları(adet)'!G$2,[1]DATA!$O:$O,'Yas.Kal.Kararları(adet)'!$C$1,[1]DATA!$P:$P,'Yas.Kal.Kararları(adet)'!$C20),0)</f>
        <v>238</v>
      </c>
      <c r="H20" s="14">
        <f>IFERROR(SUMIFS([1]DATA!$S:$S,[1]DATA!$N:$N,'Yas.Kal.Kararları(adet)'!H$2,[1]DATA!$O:$O,'Yas.Kal.Kararları(adet)'!$C$1,[1]DATA!$P:$P,'Yas.Kal.Kararları(adet)'!$C20),0)</f>
        <v>267</v>
      </c>
      <c r="I20" s="14">
        <f>IFERROR(SUMIFS([1]DATA!$S:$S,[1]DATA!$N:$N,'Yas.Kal.Kararları(adet)'!I$2,[1]DATA!$O:$O,'Yas.Kal.Kararları(adet)'!$C$1,[1]DATA!$P:$P,'Yas.Kal.Kararları(adet)'!$C20),0)</f>
        <v>271</v>
      </c>
      <c r="J20" s="14">
        <f>IFERROR(SUMIFS([1]DATA!$S:$S,[1]DATA!$N:$N,'Yas.Kal.Kararları(adet)'!J$2,[1]DATA!$O:$O,'Yas.Kal.Kararları(adet)'!$C$1,[1]DATA!$P:$P,'Yas.Kal.Kararları(adet)'!$C20),0)</f>
        <v>290</v>
      </c>
      <c r="K20" s="14">
        <f>IFERROR(SUMIFS([1]DATA!$S:$S,[1]DATA!$N:$N,'Yas.Kal.Kararları(adet)'!K$2,[1]DATA!$O:$O,'Yas.Kal.Kararları(adet)'!$C$1,[1]DATA!$P:$P,'Yas.Kal.Kararları(adet)'!$C20),0)</f>
        <v>277</v>
      </c>
      <c r="L20" s="14">
        <f>IFERROR(SUMIFS([1]DATA!$S:$S,[1]DATA!$N:$N,'Yas.Kal.Kararları(adet)'!L$2,[1]DATA!$O:$O,'Yas.Kal.Kararları(adet)'!$C$1,[1]DATA!$P:$P,'Yas.Kal.Kararları(adet)'!$C20),0)</f>
        <v>179</v>
      </c>
      <c r="M20" s="14">
        <f>IFERROR(SUMIFS([1]DATA!$S:$S,[1]DATA!$N:$N,'Yas.Kal.Kararları(adet)'!M$2,[1]DATA!$O:$O,'Yas.Kal.Kararları(adet)'!$C$1,[1]DATA!$P:$P,'Yas.Kal.Kararları(adet)'!$C20),0)</f>
        <v>316</v>
      </c>
      <c r="N20" s="14"/>
      <c r="O20" s="14"/>
      <c r="P20" s="14"/>
      <c r="Q20" s="14">
        <f>IFERROR(SUMIFS([1]DATA!$AG:$AG,[1]DATA!$AC:$AC,'Yas.Kal.Kararları(adet)'!$C$1,[1]DATA!$AD:$AD,'Yas.Kal.Kararları(adet)'!$C20,[1]DATA!$AB:$AB,'Yas.Kal.Kararları(adet)'!$C$2),0)</f>
        <v>2246</v>
      </c>
      <c r="R20" s="4"/>
      <c r="S20" s="4"/>
      <c r="T20" s="4"/>
      <c r="U20" s="4"/>
      <c r="V20" s="4"/>
      <c r="W20" s="4"/>
      <c r="X20" s="4"/>
      <c r="Y20" s="4"/>
      <c r="Z20" s="4"/>
      <c r="AA20" s="4"/>
      <c r="AB20" s="4"/>
      <c r="AC20" s="4"/>
      <c r="AD20" s="4"/>
      <c r="AE20" s="4"/>
      <c r="AF20" s="4"/>
      <c r="AI20" s="15"/>
    </row>
    <row r="21" spans="3:35" s="25" customFormat="1" ht="15" customHeight="1">
      <c r="C21" s="10">
        <v>11</v>
      </c>
      <c r="D21" s="16" t="s">
        <v>35</v>
      </c>
      <c r="E21" s="17">
        <f>IFERROR(SUMIFS([1]DATA!$L:$L,[1]DATA!$G:$G,'Yas.Kal.Kararları(adet)'!E$2,[1]DATA!$H:$H,'Yas.Kal.Kararları(adet)'!$C$1,[1]DATA!$I:$I,'Yas.Kal.Kararları(adet)'!$C21),0)</f>
        <v>2</v>
      </c>
      <c r="F21" s="17">
        <f>IFERROR(SUMIFS([1]DATA!$L:$L,[1]DATA!$G:$G,'Yas.Kal.Kararları(adet)'!F$2,[1]DATA!$H:$H,'Yas.Kal.Kararları(adet)'!$C$1,[1]DATA!$I:$I,'Yas.Kal.Kararları(adet)'!$C21),0)</f>
        <v>0</v>
      </c>
      <c r="G21" s="17">
        <f>IFERROR(SUMIFS([1]DATA!$L:$L,[1]DATA!$G:$G,'Yas.Kal.Kararları(adet)'!G$2,[1]DATA!$H:$H,'Yas.Kal.Kararları(adet)'!$C$1,[1]DATA!$I:$I,'Yas.Kal.Kararları(adet)'!$C21),0)</f>
        <v>2</v>
      </c>
      <c r="H21" s="17">
        <f>IFERROR(SUMIFS([1]DATA!$L:$L,[1]DATA!$G:$G,'Yas.Kal.Kararları(adet)'!H$2,[1]DATA!$H:$H,'Yas.Kal.Kararları(adet)'!$C$1,[1]DATA!$I:$I,'Yas.Kal.Kararları(adet)'!$C21),0)</f>
        <v>3</v>
      </c>
      <c r="I21" s="17">
        <f>IFERROR(SUMIFS([1]DATA!$L:$L,[1]DATA!$G:$G,'Yas.Kal.Kararları(adet)'!I$2,[1]DATA!$H:$H,'Yas.Kal.Kararları(adet)'!$C$1,[1]DATA!$I:$I,'Yas.Kal.Kararları(adet)'!$C21),0)</f>
        <v>3</v>
      </c>
      <c r="J21" s="17">
        <f>IFERROR(SUMIFS([1]DATA!$L:$L,[1]DATA!$G:$G,'Yas.Kal.Kararları(adet)'!J$2,[1]DATA!$H:$H,'Yas.Kal.Kararları(adet)'!$C$1,[1]DATA!$I:$I,'Yas.Kal.Kararları(adet)'!$C21),0)</f>
        <v>1</v>
      </c>
      <c r="K21" s="17">
        <f>IFERROR(SUMIFS([1]DATA!$L:$L,[1]DATA!$G:$G,'Yas.Kal.Kararları(adet)'!K$2,[1]DATA!$H:$H,'Yas.Kal.Kararları(adet)'!$C$1,[1]DATA!$I:$I,'Yas.Kal.Kararları(adet)'!$C21),0)</f>
        <v>4</v>
      </c>
      <c r="L21" s="17">
        <f>IFERROR(SUMIFS([1]DATA!$L:$L,[1]DATA!$G:$G,'Yas.Kal.Kararları(adet)'!L$2,[1]DATA!$H:$H,'Yas.Kal.Kararları(adet)'!$C$1,[1]DATA!$I:$I,'Yas.Kal.Kararları(adet)'!$C21),0)</f>
        <v>1</v>
      </c>
      <c r="M21" s="17">
        <f>IFERROR(SUMIFS([1]DATA!$L:$L,[1]DATA!$G:$G,'Yas.Kal.Kararları(adet)'!M$2,[1]DATA!$H:$H,'Yas.Kal.Kararları(adet)'!$C$1,[1]DATA!$I:$I,'Yas.Kal.Kararları(adet)'!$C21),0)</f>
        <v>6</v>
      </c>
      <c r="N21" s="17"/>
      <c r="O21" s="17"/>
      <c r="P21" s="17"/>
      <c r="Q21" s="17">
        <f>IFERROR(SUMIFS([1]DATA!$Z:$Z,[1]DATA!$V:$V,'Yas.Kal.Kararları(adet)'!$C$1,[1]DATA!$W:$W,'Yas.Kal.Kararları(adet)'!$C21,[1]DATA!$U:$U,'Yas.Kal.Kararları(adet)'!$C$2),0)</f>
        <v>22</v>
      </c>
      <c r="R21" s="4"/>
      <c r="S21" s="4"/>
      <c r="T21" s="4"/>
      <c r="U21" s="4"/>
      <c r="V21" s="4"/>
      <c r="W21" s="4"/>
      <c r="X21" s="4"/>
      <c r="Y21" s="4"/>
      <c r="Z21" s="4"/>
      <c r="AA21" s="4"/>
      <c r="AB21" s="4"/>
      <c r="AC21" s="4"/>
      <c r="AD21" s="4"/>
      <c r="AE21" s="4"/>
      <c r="AF21" s="4"/>
      <c r="AI21" s="15"/>
    </row>
    <row r="22" spans="3:35" s="25" customFormat="1" ht="15" customHeight="1">
      <c r="C22" s="10">
        <v>14</v>
      </c>
      <c r="D22" s="16" t="s">
        <v>36</v>
      </c>
      <c r="E22" s="17">
        <f>IFERROR(SUMIFS([1]DATA!$L:$L,[1]DATA!$G:$G,'Yas.Kal.Kararları(adet)'!E$2,[1]DATA!$H:$H,'Yas.Kal.Kararları(adet)'!$C$1,[1]DATA!$I:$I,'Yas.Kal.Kararları(adet)'!$C22),0)</f>
        <v>11</v>
      </c>
      <c r="F22" s="17">
        <f>IFERROR(SUMIFS([1]DATA!$L:$L,[1]DATA!$G:$G,'Yas.Kal.Kararları(adet)'!F$2,[1]DATA!$H:$H,'Yas.Kal.Kararları(adet)'!$C$1,[1]DATA!$I:$I,'Yas.Kal.Kararları(adet)'!$C22),0)</f>
        <v>3</v>
      </c>
      <c r="G22" s="17">
        <f>IFERROR(SUMIFS([1]DATA!$L:$L,[1]DATA!$G:$G,'Yas.Kal.Kararları(adet)'!G$2,[1]DATA!$H:$H,'Yas.Kal.Kararları(adet)'!$C$1,[1]DATA!$I:$I,'Yas.Kal.Kararları(adet)'!$C22),0)</f>
        <v>12</v>
      </c>
      <c r="H22" s="17">
        <f>IFERROR(SUMIFS([1]DATA!$L:$L,[1]DATA!$G:$G,'Yas.Kal.Kararları(adet)'!H$2,[1]DATA!$H:$H,'Yas.Kal.Kararları(adet)'!$C$1,[1]DATA!$I:$I,'Yas.Kal.Kararları(adet)'!$C22),0)</f>
        <v>15</v>
      </c>
      <c r="I22" s="17">
        <f>IFERROR(SUMIFS([1]DATA!$L:$L,[1]DATA!$G:$G,'Yas.Kal.Kararları(adet)'!I$2,[1]DATA!$H:$H,'Yas.Kal.Kararları(adet)'!$C$1,[1]DATA!$I:$I,'Yas.Kal.Kararları(adet)'!$C22),0)</f>
        <v>23</v>
      </c>
      <c r="J22" s="17">
        <f>IFERROR(SUMIFS([1]DATA!$L:$L,[1]DATA!$G:$G,'Yas.Kal.Kararları(adet)'!J$2,[1]DATA!$H:$H,'Yas.Kal.Kararları(adet)'!$C$1,[1]DATA!$I:$I,'Yas.Kal.Kararları(adet)'!$C22),0)</f>
        <v>11</v>
      </c>
      <c r="K22" s="17">
        <f>IFERROR(SUMIFS([1]DATA!$L:$L,[1]DATA!$G:$G,'Yas.Kal.Kararları(adet)'!K$2,[1]DATA!$H:$H,'Yas.Kal.Kararları(adet)'!$C$1,[1]DATA!$I:$I,'Yas.Kal.Kararları(adet)'!$C22),0)</f>
        <v>6</v>
      </c>
      <c r="L22" s="17">
        <f>IFERROR(SUMIFS([1]DATA!$L:$L,[1]DATA!$G:$G,'Yas.Kal.Kararları(adet)'!L$2,[1]DATA!$H:$H,'Yas.Kal.Kararları(adet)'!$C$1,[1]DATA!$I:$I,'Yas.Kal.Kararları(adet)'!$C22),0)</f>
        <v>7</v>
      </c>
      <c r="M22" s="17">
        <f>IFERROR(SUMIFS([1]DATA!$L:$L,[1]DATA!$G:$G,'Yas.Kal.Kararları(adet)'!M$2,[1]DATA!$H:$H,'Yas.Kal.Kararları(adet)'!$C$1,[1]DATA!$I:$I,'Yas.Kal.Kararları(adet)'!$C22),0)</f>
        <v>5</v>
      </c>
      <c r="N22" s="17"/>
      <c r="O22" s="17"/>
      <c r="P22" s="17"/>
      <c r="Q22" s="17">
        <f>IFERROR(SUMIFS([1]DATA!$Z:$Z,[1]DATA!$V:$V,'Yas.Kal.Kararları(adet)'!$C$1,[1]DATA!$W:$W,'Yas.Kal.Kararları(adet)'!$C22,[1]DATA!$U:$U,'Yas.Kal.Kararları(adet)'!$C$2),0)</f>
        <v>93</v>
      </c>
      <c r="R22" s="4"/>
      <c r="S22" s="4"/>
      <c r="T22" s="4"/>
      <c r="U22" s="4"/>
      <c r="V22" s="4"/>
      <c r="W22" s="4"/>
      <c r="X22" s="4"/>
      <c r="Y22" s="4"/>
      <c r="Z22" s="4"/>
      <c r="AA22" s="4"/>
      <c r="AB22" s="4"/>
      <c r="AC22" s="4"/>
      <c r="AD22" s="4"/>
      <c r="AE22" s="4"/>
      <c r="AF22" s="4"/>
      <c r="AI22" s="15"/>
    </row>
    <row r="23" spans="3:35" s="25" customFormat="1" ht="15" customHeight="1">
      <c r="C23" s="10">
        <v>16</v>
      </c>
      <c r="D23" s="16" t="s">
        <v>37</v>
      </c>
      <c r="E23" s="17">
        <f>IFERROR(SUMIFS([1]DATA!$L:$L,[1]DATA!$G:$G,'Yas.Kal.Kararları(adet)'!E$2,[1]DATA!$H:$H,'Yas.Kal.Kararları(adet)'!$C$1,[1]DATA!$I:$I,'Yas.Kal.Kararları(adet)'!$C23),0)</f>
        <v>49</v>
      </c>
      <c r="F23" s="17">
        <f>IFERROR(SUMIFS([1]DATA!$L:$L,[1]DATA!$G:$G,'Yas.Kal.Kararları(adet)'!F$2,[1]DATA!$H:$H,'Yas.Kal.Kararları(adet)'!$C$1,[1]DATA!$I:$I,'Yas.Kal.Kararları(adet)'!$C23),0)</f>
        <v>68</v>
      </c>
      <c r="G23" s="17">
        <f>IFERROR(SUMIFS([1]DATA!$L:$L,[1]DATA!$G:$G,'Yas.Kal.Kararları(adet)'!G$2,[1]DATA!$H:$H,'Yas.Kal.Kararları(adet)'!$C$1,[1]DATA!$I:$I,'Yas.Kal.Kararları(adet)'!$C23),0)</f>
        <v>76</v>
      </c>
      <c r="H23" s="17">
        <f>IFERROR(SUMIFS([1]DATA!$L:$L,[1]DATA!$G:$G,'Yas.Kal.Kararları(adet)'!H$2,[1]DATA!$H:$H,'Yas.Kal.Kararları(adet)'!$C$1,[1]DATA!$I:$I,'Yas.Kal.Kararları(adet)'!$C23),0)</f>
        <v>66</v>
      </c>
      <c r="I23" s="17">
        <f>IFERROR(SUMIFS([1]DATA!$L:$L,[1]DATA!$G:$G,'Yas.Kal.Kararları(adet)'!I$2,[1]DATA!$H:$H,'Yas.Kal.Kararları(adet)'!$C$1,[1]DATA!$I:$I,'Yas.Kal.Kararları(adet)'!$C23),0)</f>
        <v>66</v>
      </c>
      <c r="J23" s="17">
        <f>IFERROR(SUMIFS([1]DATA!$L:$L,[1]DATA!$G:$G,'Yas.Kal.Kararları(adet)'!J$2,[1]DATA!$H:$H,'Yas.Kal.Kararları(adet)'!$C$1,[1]DATA!$I:$I,'Yas.Kal.Kararları(adet)'!$C23),0)</f>
        <v>103</v>
      </c>
      <c r="K23" s="17">
        <f>IFERROR(SUMIFS([1]DATA!$L:$L,[1]DATA!$G:$G,'Yas.Kal.Kararları(adet)'!K$2,[1]DATA!$H:$H,'Yas.Kal.Kararları(adet)'!$C$1,[1]DATA!$I:$I,'Yas.Kal.Kararları(adet)'!$C23),0)</f>
        <v>119</v>
      </c>
      <c r="L23" s="17">
        <f>IFERROR(SUMIFS([1]DATA!$L:$L,[1]DATA!$G:$G,'Yas.Kal.Kararları(adet)'!L$2,[1]DATA!$H:$H,'Yas.Kal.Kararları(adet)'!$C$1,[1]DATA!$I:$I,'Yas.Kal.Kararları(adet)'!$C23),0)</f>
        <v>82</v>
      </c>
      <c r="M23" s="17">
        <f>IFERROR(SUMIFS([1]DATA!$L:$L,[1]DATA!$G:$G,'Yas.Kal.Kararları(adet)'!M$2,[1]DATA!$H:$H,'Yas.Kal.Kararları(adet)'!$C$1,[1]DATA!$I:$I,'Yas.Kal.Kararları(adet)'!$C23),0)</f>
        <v>148</v>
      </c>
      <c r="N23" s="17"/>
      <c r="O23" s="17"/>
      <c r="P23" s="17"/>
      <c r="Q23" s="17">
        <f>IFERROR(SUMIFS([1]DATA!$Z:$Z,[1]DATA!$V:$V,'Yas.Kal.Kararları(adet)'!$C$1,[1]DATA!$W:$W,'Yas.Kal.Kararları(adet)'!$C23,[1]DATA!$U:$U,'Yas.Kal.Kararları(adet)'!$C$2),0)</f>
        <v>777</v>
      </c>
      <c r="R23" s="4"/>
      <c r="S23" s="4"/>
      <c r="T23" s="4"/>
      <c r="U23" s="4"/>
      <c r="V23" s="4"/>
      <c r="W23" s="4"/>
      <c r="X23" s="4"/>
      <c r="Y23" s="4"/>
      <c r="Z23" s="4"/>
      <c r="AA23" s="4"/>
      <c r="AB23" s="4"/>
      <c r="AC23" s="4"/>
      <c r="AD23" s="4"/>
      <c r="AE23" s="4"/>
      <c r="AF23" s="4"/>
      <c r="AI23" s="15"/>
    </row>
    <row r="24" spans="3:35" s="25" customFormat="1" ht="15" customHeight="1">
      <c r="C24" s="10">
        <v>81</v>
      </c>
      <c r="D24" s="16" t="s">
        <v>38</v>
      </c>
      <c r="E24" s="17">
        <f>IFERROR(SUMIFS([1]DATA!$L:$L,[1]DATA!$G:$G,'Yas.Kal.Kararları(adet)'!E$2,[1]DATA!$H:$H,'Yas.Kal.Kararları(adet)'!$C$1,[1]DATA!$I:$I,'Yas.Kal.Kararları(adet)'!$C24),0)</f>
        <v>1</v>
      </c>
      <c r="F24" s="17">
        <f>IFERROR(SUMIFS([1]DATA!$L:$L,[1]DATA!$G:$G,'Yas.Kal.Kararları(adet)'!F$2,[1]DATA!$H:$H,'Yas.Kal.Kararları(adet)'!$C$1,[1]DATA!$I:$I,'Yas.Kal.Kararları(adet)'!$C24),0)</f>
        <v>2</v>
      </c>
      <c r="G24" s="17">
        <f>IFERROR(SUMIFS([1]DATA!$L:$L,[1]DATA!$G:$G,'Yas.Kal.Kararları(adet)'!G$2,[1]DATA!$H:$H,'Yas.Kal.Kararları(adet)'!$C$1,[1]DATA!$I:$I,'Yas.Kal.Kararları(adet)'!$C24),0)</f>
        <v>1</v>
      </c>
      <c r="H24" s="17">
        <f>IFERROR(SUMIFS([1]DATA!$L:$L,[1]DATA!$G:$G,'Yas.Kal.Kararları(adet)'!H$2,[1]DATA!$H:$H,'Yas.Kal.Kararları(adet)'!$C$1,[1]DATA!$I:$I,'Yas.Kal.Kararları(adet)'!$C24),0)</f>
        <v>1</v>
      </c>
      <c r="I24" s="17">
        <f>IFERROR(SUMIFS([1]DATA!$L:$L,[1]DATA!$G:$G,'Yas.Kal.Kararları(adet)'!I$2,[1]DATA!$H:$H,'Yas.Kal.Kararları(adet)'!$C$1,[1]DATA!$I:$I,'Yas.Kal.Kararları(adet)'!$C24),0)</f>
        <v>0</v>
      </c>
      <c r="J24" s="17">
        <f>IFERROR(SUMIFS([1]DATA!$L:$L,[1]DATA!$G:$G,'Yas.Kal.Kararları(adet)'!J$2,[1]DATA!$H:$H,'Yas.Kal.Kararları(adet)'!$C$1,[1]DATA!$I:$I,'Yas.Kal.Kararları(adet)'!$C24),0)</f>
        <v>2</v>
      </c>
      <c r="K24" s="17">
        <f>IFERROR(SUMIFS([1]DATA!$L:$L,[1]DATA!$G:$G,'Yas.Kal.Kararları(adet)'!K$2,[1]DATA!$H:$H,'Yas.Kal.Kararları(adet)'!$C$1,[1]DATA!$I:$I,'Yas.Kal.Kararları(adet)'!$C24),0)</f>
        <v>0</v>
      </c>
      <c r="L24" s="17">
        <f>IFERROR(SUMIFS([1]DATA!$L:$L,[1]DATA!$G:$G,'Yas.Kal.Kararları(adet)'!L$2,[1]DATA!$H:$H,'Yas.Kal.Kararları(adet)'!$C$1,[1]DATA!$I:$I,'Yas.Kal.Kararları(adet)'!$C24),0)</f>
        <v>3</v>
      </c>
      <c r="M24" s="17">
        <f>IFERROR(SUMIFS([1]DATA!$L:$L,[1]DATA!$G:$G,'Yas.Kal.Kararları(adet)'!M$2,[1]DATA!$H:$H,'Yas.Kal.Kararları(adet)'!$C$1,[1]DATA!$I:$I,'Yas.Kal.Kararları(adet)'!$C24),0)</f>
        <v>1</v>
      </c>
      <c r="N24" s="17"/>
      <c r="O24" s="17"/>
      <c r="P24" s="17"/>
      <c r="Q24" s="17">
        <f>IFERROR(SUMIFS([1]DATA!$Z:$Z,[1]DATA!$V:$V,'Yas.Kal.Kararları(adet)'!$C$1,[1]DATA!$W:$W,'Yas.Kal.Kararları(adet)'!$C24,[1]DATA!$U:$U,'Yas.Kal.Kararları(adet)'!$C$2),0)</f>
        <v>11</v>
      </c>
      <c r="R24" s="4"/>
      <c r="S24" s="4"/>
      <c r="T24" s="4"/>
      <c r="U24" s="4"/>
      <c r="V24" s="4"/>
      <c r="W24" s="4"/>
      <c r="X24" s="4"/>
      <c r="Y24" s="4"/>
      <c r="Z24" s="4"/>
      <c r="AA24" s="4"/>
      <c r="AB24" s="4"/>
      <c r="AC24" s="4"/>
      <c r="AD24" s="4"/>
      <c r="AE24" s="4"/>
      <c r="AF24" s="4"/>
      <c r="AI24" s="15"/>
    </row>
    <row r="25" spans="3:35" s="25" customFormat="1" ht="15" customHeight="1">
      <c r="C25" s="10">
        <v>26</v>
      </c>
      <c r="D25" s="16" t="s">
        <v>39</v>
      </c>
      <c r="E25" s="17">
        <f>IFERROR(SUMIFS([1]DATA!$L:$L,[1]DATA!$G:$G,'Yas.Kal.Kararları(adet)'!E$2,[1]DATA!$H:$H,'Yas.Kal.Kararları(adet)'!$C$1,[1]DATA!$I:$I,'Yas.Kal.Kararları(adet)'!$C25),0)</f>
        <v>5</v>
      </c>
      <c r="F25" s="17">
        <f>IFERROR(SUMIFS([1]DATA!$L:$L,[1]DATA!$G:$G,'Yas.Kal.Kararları(adet)'!F$2,[1]DATA!$H:$H,'Yas.Kal.Kararları(adet)'!$C$1,[1]DATA!$I:$I,'Yas.Kal.Kararları(adet)'!$C25),0)</f>
        <v>20</v>
      </c>
      <c r="G25" s="17">
        <f>IFERROR(SUMIFS([1]DATA!$L:$L,[1]DATA!$G:$G,'Yas.Kal.Kararları(adet)'!G$2,[1]DATA!$H:$H,'Yas.Kal.Kararları(adet)'!$C$1,[1]DATA!$I:$I,'Yas.Kal.Kararları(adet)'!$C25),0)</f>
        <v>19</v>
      </c>
      <c r="H25" s="17">
        <f>IFERROR(SUMIFS([1]DATA!$L:$L,[1]DATA!$G:$G,'Yas.Kal.Kararları(adet)'!H$2,[1]DATA!$H:$H,'Yas.Kal.Kararları(adet)'!$C$1,[1]DATA!$I:$I,'Yas.Kal.Kararları(adet)'!$C25),0)</f>
        <v>30</v>
      </c>
      <c r="I25" s="17">
        <f>IFERROR(SUMIFS([1]DATA!$L:$L,[1]DATA!$G:$G,'Yas.Kal.Kararları(adet)'!I$2,[1]DATA!$H:$H,'Yas.Kal.Kararları(adet)'!$C$1,[1]DATA!$I:$I,'Yas.Kal.Kararları(adet)'!$C25),0)</f>
        <v>11</v>
      </c>
      <c r="J25" s="17">
        <f>IFERROR(SUMIFS([1]DATA!$L:$L,[1]DATA!$G:$G,'Yas.Kal.Kararları(adet)'!J$2,[1]DATA!$H:$H,'Yas.Kal.Kararları(adet)'!$C$1,[1]DATA!$I:$I,'Yas.Kal.Kararları(adet)'!$C25),0)</f>
        <v>19</v>
      </c>
      <c r="K25" s="17">
        <f>IFERROR(SUMIFS([1]DATA!$L:$L,[1]DATA!$G:$G,'Yas.Kal.Kararları(adet)'!K$2,[1]DATA!$H:$H,'Yas.Kal.Kararları(adet)'!$C$1,[1]DATA!$I:$I,'Yas.Kal.Kararları(adet)'!$C25),0)</f>
        <v>30</v>
      </c>
      <c r="L25" s="17">
        <f>IFERROR(SUMIFS([1]DATA!$L:$L,[1]DATA!$G:$G,'Yas.Kal.Kararları(adet)'!L$2,[1]DATA!$H:$H,'Yas.Kal.Kararları(adet)'!$C$1,[1]DATA!$I:$I,'Yas.Kal.Kararları(adet)'!$C25),0)</f>
        <v>10</v>
      </c>
      <c r="M25" s="17">
        <f>IFERROR(SUMIFS([1]DATA!$L:$L,[1]DATA!$G:$G,'Yas.Kal.Kararları(adet)'!M$2,[1]DATA!$H:$H,'Yas.Kal.Kararları(adet)'!$C$1,[1]DATA!$I:$I,'Yas.Kal.Kararları(adet)'!$C25),0)</f>
        <v>23</v>
      </c>
      <c r="N25" s="17"/>
      <c r="O25" s="17"/>
      <c r="P25" s="17"/>
      <c r="Q25" s="17">
        <f>IFERROR(SUMIFS([1]DATA!$Z:$Z,[1]DATA!$V:$V,'Yas.Kal.Kararları(adet)'!$C$1,[1]DATA!$W:$W,'Yas.Kal.Kararları(adet)'!$C25,[1]DATA!$U:$U,'Yas.Kal.Kararları(adet)'!$C$2),0)</f>
        <v>167</v>
      </c>
      <c r="R25" s="4"/>
      <c r="S25" s="4"/>
      <c r="T25" s="4"/>
      <c r="U25" s="4"/>
      <c r="V25" s="4"/>
      <c r="W25" s="4"/>
      <c r="X25" s="4"/>
      <c r="Y25" s="4"/>
      <c r="Z25" s="4"/>
      <c r="AA25" s="4"/>
      <c r="AB25" s="4"/>
      <c r="AC25" s="4"/>
      <c r="AD25" s="4"/>
      <c r="AE25" s="4"/>
      <c r="AF25" s="4"/>
      <c r="AI25" s="15"/>
    </row>
    <row r="26" spans="3:35" s="25" customFormat="1" ht="15" customHeight="1">
      <c r="C26" s="10">
        <v>41</v>
      </c>
      <c r="D26" s="16" t="s">
        <v>40</v>
      </c>
      <c r="E26" s="17">
        <f>IFERROR(SUMIFS([1]DATA!$L:$L,[1]DATA!$G:$G,'Yas.Kal.Kararları(adet)'!E$2,[1]DATA!$H:$H,'Yas.Kal.Kararları(adet)'!$C$1,[1]DATA!$I:$I,'Yas.Kal.Kararları(adet)'!$C26),0)</f>
        <v>86</v>
      </c>
      <c r="F26" s="17">
        <f>IFERROR(SUMIFS([1]DATA!$L:$L,[1]DATA!$G:$G,'Yas.Kal.Kararları(adet)'!F$2,[1]DATA!$H:$H,'Yas.Kal.Kararları(adet)'!$C$1,[1]DATA!$I:$I,'Yas.Kal.Kararları(adet)'!$C26),0)</f>
        <v>71</v>
      </c>
      <c r="G26" s="17">
        <f>IFERROR(SUMIFS([1]DATA!$L:$L,[1]DATA!$G:$G,'Yas.Kal.Kararları(adet)'!G$2,[1]DATA!$H:$H,'Yas.Kal.Kararları(adet)'!$C$1,[1]DATA!$I:$I,'Yas.Kal.Kararları(adet)'!$C26),0)</f>
        <v>78</v>
      </c>
      <c r="H26" s="17">
        <f>IFERROR(SUMIFS([1]DATA!$L:$L,[1]DATA!$G:$G,'Yas.Kal.Kararları(adet)'!H$2,[1]DATA!$H:$H,'Yas.Kal.Kararları(adet)'!$C$1,[1]DATA!$I:$I,'Yas.Kal.Kararları(adet)'!$C26),0)</f>
        <v>85</v>
      </c>
      <c r="I26" s="17">
        <f>IFERROR(SUMIFS([1]DATA!$L:$L,[1]DATA!$G:$G,'Yas.Kal.Kararları(adet)'!I$2,[1]DATA!$H:$H,'Yas.Kal.Kararları(adet)'!$C$1,[1]DATA!$I:$I,'Yas.Kal.Kararları(adet)'!$C26),0)</f>
        <v>131</v>
      </c>
      <c r="J26" s="17">
        <f>IFERROR(SUMIFS([1]DATA!$L:$L,[1]DATA!$G:$G,'Yas.Kal.Kararları(adet)'!J$2,[1]DATA!$H:$H,'Yas.Kal.Kararları(adet)'!$C$1,[1]DATA!$I:$I,'Yas.Kal.Kararları(adet)'!$C26),0)</f>
        <v>93</v>
      </c>
      <c r="K26" s="17">
        <f>IFERROR(SUMIFS([1]DATA!$L:$L,[1]DATA!$G:$G,'Yas.Kal.Kararları(adet)'!K$2,[1]DATA!$H:$H,'Yas.Kal.Kararları(adet)'!$C$1,[1]DATA!$I:$I,'Yas.Kal.Kararları(adet)'!$C26),0)</f>
        <v>88</v>
      </c>
      <c r="L26" s="17">
        <f>IFERROR(SUMIFS([1]DATA!$L:$L,[1]DATA!$G:$G,'Yas.Kal.Kararları(adet)'!L$2,[1]DATA!$H:$H,'Yas.Kal.Kararları(adet)'!$C$1,[1]DATA!$I:$I,'Yas.Kal.Kararları(adet)'!$C26),0)</f>
        <v>44</v>
      </c>
      <c r="M26" s="17">
        <f>IFERROR(SUMIFS([1]DATA!$L:$L,[1]DATA!$G:$G,'Yas.Kal.Kararları(adet)'!M$2,[1]DATA!$H:$H,'Yas.Kal.Kararları(adet)'!$C$1,[1]DATA!$I:$I,'Yas.Kal.Kararları(adet)'!$C26),0)</f>
        <v>78</v>
      </c>
      <c r="N26" s="17"/>
      <c r="O26" s="17"/>
      <c r="P26" s="17"/>
      <c r="Q26" s="17">
        <f>IFERROR(SUMIFS([1]DATA!$Z:$Z,[1]DATA!$V:$V,'Yas.Kal.Kararları(adet)'!$C$1,[1]DATA!$W:$W,'Yas.Kal.Kararları(adet)'!$C26,[1]DATA!$U:$U,'Yas.Kal.Kararları(adet)'!$C$2),0)</f>
        <v>754</v>
      </c>
      <c r="R26" s="4"/>
      <c r="S26" s="4"/>
      <c r="T26" s="4"/>
      <c r="U26" s="4"/>
      <c r="V26" s="4"/>
      <c r="W26" s="4"/>
      <c r="X26" s="4"/>
      <c r="Y26" s="4"/>
      <c r="Z26" s="4"/>
      <c r="AA26" s="4"/>
      <c r="AB26" s="4"/>
      <c r="AC26" s="4"/>
      <c r="AD26" s="4"/>
      <c r="AE26" s="4"/>
      <c r="AF26" s="4"/>
      <c r="AI26" s="15"/>
    </row>
    <row r="27" spans="3:35" s="25" customFormat="1" ht="15" customHeight="1">
      <c r="C27" s="10">
        <v>54</v>
      </c>
      <c r="D27" s="16" t="s">
        <v>41</v>
      </c>
      <c r="E27" s="17">
        <f>IFERROR(SUMIFS([1]DATA!$L:$L,[1]DATA!$G:$G,'Yas.Kal.Kararları(adet)'!E$2,[1]DATA!$H:$H,'Yas.Kal.Kararları(adet)'!$C$1,[1]DATA!$I:$I,'Yas.Kal.Kararları(adet)'!$C27),0)</f>
        <v>24</v>
      </c>
      <c r="F27" s="17">
        <f>IFERROR(SUMIFS([1]DATA!$L:$L,[1]DATA!$G:$G,'Yas.Kal.Kararları(adet)'!F$2,[1]DATA!$H:$H,'Yas.Kal.Kararları(adet)'!$C$1,[1]DATA!$I:$I,'Yas.Kal.Kararları(adet)'!$C27),0)</f>
        <v>53</v>
      </c>
      <c r="G27" s="17">
        <f>IFERROR(SUMIFS([1]DATA!$L:$L,[1]DATA!$G:$G,'Yas.Kal.Kararları(adet)'!G$2,[1]DATA!$H:$H,'Yas.Kal.Kararları(adet)'!$C$1,[1]DATA!$I:$I,'Yas.Kal.Kararları(adet)'!$C27),0)</f>
        <v>46</v>
      </c>
      <c r="H27" s="17">
        <f>IFERROR(SUMIFS([1]DATA!$L:$L,[1]DATA!$G:$G,'Yas.Kal.Kararları(adet)'!H$2,[1]DATA!$H:$H,'Yas.Kal.Kararları(adet)'!$C$1,[1]DATA!$I:$I,'Yas.Kal.Kararları(adet)'!$C27),0)</f>
        <v>64</v>
      </c>
      <c r="I27" s="17">
        <f>IFERROR(SUMIFS([1]DATA!$L:$L,[1]DATA!$G:$G,'Yas.Kal.Kararları(adet)'!I$2,[1]DATA!$H:$H,'Yas.Kal.Kararları(adet)'!$C$1,[1]DATA!$I:$I,'Yas.Kal.Kararları(adet)'!$C27),0)</f>
        <v>35</v>
      </c>
      <c r="J27" s="17">
        <f>IFERROR(SUMIFS([1]DATA!$L:$L,[1]DATA!$G:$G,'Yas.Kal.Kararları(adet)'!J$2,[1]DATA!$H:$H,'Yas.Kal.Kararları(adet)'!$C$1,[1]DATA!$I:$I,'Yas.Kal.Kararları(adet)'!$C27),0)</f>
        <v>46</v>
      </c>
      <c r="K27" s="17">
        <f>IFERROR(SUMIFS([1]DATA!$L:$L,[1]DATA!$G:$G,'Yas.Kal.Kararları(adet)'!K$2,[1]DATA!$H:$H,'Yas.Kal.Kararları(adet)'!$C$1,[1]DATA!$I:$I,'Yas.Kal.Kararları(adet)'!$C27),0)</f>
        <v>28</v>
      </c>
      <c r="L27" s="17">
        <f>IFERROR(SUMIFS([1]DATA!$L:$L,[1]DATA!$G:$G,'Yas.Kal.Kararları(adet)'!L$2,[1]DATA!$H:$H,'Yas.Kal.Kararları(adet)'!$C$1,[1]DATA!$I:$I,'Yas.Kal.Kararları(adet)'!$C27),0)</f>
        <v>28</v>
      </c>
      <c r="M27" s="17">
        <f>IFERROR(SUMIFS([1]DATA!$L:$L,[1]DATA!$G:$G,'Yas.Kal.Kararları(adet)'!M$2,[1]DATA!$H:$H,'Yas.Kal.Kararları(adet)'!$C$1,[1]DATA!$I:$I,'Yas.Kal.Kararları(adet)'!$C27),0)</f>
        <v>48</v>
      </c>
      <c r="N27" s="17"/>
      <c r="O27" s="17"/>
      <c r="P27" s="17"/>
      <c r="Q27" s="17">
        <f>IFERROR(SUMIFS([1]DATA!$Z:$Z,[1]DATA!$V:$V,'Yas.Kal.Kararları(adet)'!$C$1,[1]DATA!$W:$W,'Yas.Kal.Kararları(adet)'!$C27,[1]DATA!$U:$U,'Yas.Kal.Kararları(adet)'!$C$2),0)</f>
        <v>372</v>
      </c>
      <c r="R27" s="4"/>
      <c r="S27" s="4"/>
      <c r="T27" s="4"/>
      <c r="U27" s="4"/>
      <c r="V27" s="4"/>
      <c r="W27" s="4"/>
      <c r="X27" s="4"/>
      <c r="Y27" s="4"/>
      <c r="Z27" s="4"/>
      <c r="AA27" s="4"/>
      <c r="AB27" s="4"/>
      <c r="AC27" s="4"/>
      <c r="AD27" s="4"/>
      <c r="AE27" s="4"/>
      <c r="AF27" s="4"/>
      <c r="AI27" s="15"/>
    </row>
    <row r="28" spans="3:35" s="25" customFormat="1" ht="15" customHeight="1">
      <c r="C28" s="10">
        <v>77</v>
      </c>
      <c r="D28" s="16" t="s">
        <v>42</v>
      </c>
      <c r="E28" s="17">
        <f>IFERROR(SUMIFS([1]DATA!$L:$L,[1]DATA!$G:$G,'Yas.Kal.Kararları(adet)'!E$2,[1]DATA!$H:$H,'Yas.Kal.Kararları(adet)'!$C$1,[1]DATA!$I:$I,'Yas.Kal.Kararları(adet)'!$C28),0)</f>
        <v>4</v>
      </c>
      <c r="F28" s="17">
        <f>IFERROR(SUMIFS([1]DATA!$L:$L,[1]DATA!$G:$G,'Yas.Kal.Kararları(adet)'!F$2,[1]DATA!$H:$H,'Yas.Kal.Kararları(adet)'!$C$1,[1]DATA!$I:$I,'Yas.Kal.Kararları(adet)'!$C28),0)</f>
        <v>9</v>
      </c>
      <c r="G28" s="17">
        <f>IFERROR(SUMIFS([1]DATA!$L:$L,[1]DATA!$G:$G,'Yas.Kal.Kararları(adet)'!G$2,[1]DATA!$H:$H,'Yas.Kal.Kararları(adet)'!$C$1,[1]DATA!$I:$I,'Yas.Kal.Kararları(adet)'!$C28),0)</f>
        <v>4</v>
      </c>
      <c r="H28" s="17">
        <f>IFERROR(SUMIFS([1]DATA!$L:$L,[1]DATA!$G:$G,'Yas.Kal.Kararları(adet)'!H$2,[1]DATA!$H:$H,'Yas.Kal.Kararları(adet)'!$C$1,[1]DATA!$I:$I,'Yas.Kal.Kararları(adet)'!$C28),0)</f>
        <v>3</v>
      </c>
      <c r="I28" s="17">
        <f>IFERROR(SUMIFS([1]DATA!$L:$L,[1]DATA!$G:$G,'Yas.Kal.Kararları(adet)'!I$2,[1]DATA!$H:$H,'Yas.Kal.Kararları(adet)'!$C$1,[1]DATA!$I:$I,'Yas.Kal.Kararları(adet)'!$C28),0)</f>
        <v>2</v>
      </c>
      <c r="J28" s="17">
        <f>IFERROR(SUMIFS([1]DATA!$L:$L,[1]DATA!$G:$G,'Yas.Kal.Kararları(adet)'!J$2,[1]DATA!$H:$H,'Yas.Kal.Kararları(adet)'!$C$1,[1]DATA!$I:$I,'Yas.Kal.Kararları(adet)'!$C28),0)</f>
        <v>15</v>
      </c>
      <c r="K28" s="17">
        <f>IFERROR(SUMIFS([1]DATA!$L:$L,[1]DATA!$G:$G,'Yas.Kal.Kararları(adet)'!K$2,[1]DATA!$H:$H,'Yas.Kal.Kararları(adet)'!$C$1,[1]DATA!$I:$I,'Yas.Kal.Kararları(adet)'!$C28),0)</f>
        <v>2</v>
      </c>
      <c r="L28" s="17">
        <f>IFERROR(SUMIFS([1]DATA!$L:$L,[1]DATA!$G:$G,'Yas.Kal.Kararları(adet)'!L$2,[1]DATA!$H:$H,'Yas.Kal.Kararları(adet)'!$C$1,[1]DATA!$I:$I,'Yas.Kal.Kararları(adet)'!$C28),0)</f>
        <v>4</v>
      </c>
      <c r="M28" s="17">
        <f>IFERROR(SUMIFS([1]DATA!$L:$L,[1]DATA!$G:$G,'Yas.Kal.Kararları(adet)'!M$2,[1]DATA!$H:$H,'Yas.Kal.Kararları(adet)'!$C$1,[1]DATA!$I:$I,'Yas.Kal.Kararları(adet)'!$C28),0)</f>
        <v>7</v>
      </c>
      <c r="N28" s="17"/>
      <c r="O28" s="17"/>
      <c r="P28" s="17"/>
      <c r="Q28" s="17">
        <f>IFERROR(SUMIFS([1]DATA!$Z:$Z,[1]DATA!$V:$V,'Yas.Kal.Kararları(adet)'!$C$1,[1]DATA!$W:$W,'Yas.Kal.Kararları(adet)'!$C28,[1]DATA!$U:$U,'Yas.Kal.Kararları(adet)'!$C$2),0)</f>
        <v>50</v>
      </c>
      <c r="R28" s="4"/>
      <c r="S28" s="4"/>
      <c r="T28" s="4"/>
      <c r="U28" s="4"/>
      <c r="V28" s="4"/>
      <c r="W28" s="4"/>
      <c r="X28" s="4"/>
      <c r="Y28" s="4"/>
      <c r="Z28" s="4"/>
      <c r="AA28" s="4"/>
      <c r="AB28" s="4"/>
      <c r="AC28" s="4"/>
      <c r="AD28" s="4"/>
      <c r="AE28" s="4"/>
      <c r="AF28" s="4"/>
      <c r="AI28" s="15"/>
    </row>
    <row r="29" spans="3:35" s="25" customFormat="1" ht="20.149999999999999" customHeight="1">
      <c r="C29" s="10" t="s">
        <v>43</v>
      </c>
      <c r="D29" s="13" t="s">
        <v>44</v>
      </c>
      <c r="E29" s="14">
        <f>IFERROR(SUMIFS([1]DATA!$S:$S,[1]DATA!$N:$N,'Yas.Kal.Kararları(adet)'!E$2,[1]DATA!$O:$O,'Yas.Kal.Kararları(adet)'!$C$1,[1]DATA!$P:$P,'Yas.Kal.Kararları(adet)'!$C29),0)</f>
        <v>394</v>
      </c>
      <c r="F29" s="14">
        <f>IFERROR(SUMIFS([1]DATA!$S:$S,[1]DATA!$N:$N,'Yas.Kal.Kararları(adet)'!F$2,[1]DATA!$O:$O,'Yas.Kal.Kararları(adet)'!$C$1,[1]DATA!$P:$P,'Yas.Kal.Kararları(adet)'!$C29),0)</f>
        <v>378</v>
      </c>
      <c r="G29" s="14">
        <f>IFERROR(SUMIFS([1]DATA!$S:$S,[1]DATA!$N:$N,'Yas.Kal.Kararları(adet)'!G$2,[1]DATA!$O:$O,'Yas.Kal.Kararları(adet)'!$C$1,[1]DATA!$P:$P,'Yas.Kal.Kararları(adet)'!$C29),0)</f>
        <v>376</v>
      </c>
      <c r="H29" s="14">
        <f>IFERROR(SUMIFS([1]DATA!$S:$S,[1]DATA!$N:$N,'Yas.Kal.Kararları(adet)'!H$2,[1]DATA!$O:$O,'Yas.Kal.Kararları(adet)'!$C$1,[1]DATA!$P:$P,'Yas.Kal.Kararları(adet)'!$C29),0)</f>
        <v>393</v>
      </c>
      <c r="I29" s="14">
        <f>IFERROR(SUMIFS([1]DATA!$S:$S,[1]DATA!$N:$N,'Yas.Kal.Kararları(adet)'!I$2,[1]DATA!$O:$O,'Yas.Kal.Kararları(adet)'!$C$1,[1]DATA!$P:$P,'Yas.Kal.Kararları(adet)'!$C29),0)</f>
        <v>348</v>
      </c>
      <c r="J29" s="14">
        <f>IFERROR(SUMIFS([1]DATA!$S:$S,[1]DATA!$N:$N,'Yas.Kal.Kararları(adet)'!J$2,[1]DATA!$O:$O,'Yas.Kal.Kararları(adet)'!$C$1,[1]DATA!$P:$P,'Yas.Kal.Kararları(adet)'!$C29),0)</f>
        <v>377</v>
      </c>
      <c r="K29" s="14">
        <f>IFERROR(SUMIFS([1]DATA!$S:$S,[1]DATA!$N:$N,'Yas.Kal.Kararları(adet)'!K$2,[1]DATA!$O:$O,'Yas.Kal.Kararları(adet)'!$C$1,[1]DATA!$P:$P,'Yas.Kal.Kararları(adet)'!$C29),0)</f>
        <v>370</v>
      </c>
      <c r="L29" s="14">
        <f>IFERROR(SUMIFS([1]DATA!$S:$S,[1]DATA!$N:$N,'Yas.Kal.Kararları(adet)'!L$2,[1]DATA!$O:$O,'Yas.Kal.Kararları(adet)'!$C$1,[1]DATA!$P:$P,'Yas.Kal.Kararları(adet)'!$C29),0)</f>
        <v>315</v>
      </c>
      <c r="M29" s="14">
        <f>IFERROR(SUMIFS([1]DATA!$S:$S,[1]DATA!$N:$N,'Yas.Kal.Kararları(adet)'!M$2,[1]DATA!$O:$O,'Yas.Kal.Kararları(adet)'!$C$1,[1]DATA!$P:$P,'Yas.Kal.Kararları(adet)'!$C29),0)</f>
        <v>412</v>
      </c>
      <c r="N29" s="14"/>
      <c r="O29" s="14"/>
      <c r="P29" s="14"/>
      <c r="Q29" s="14">
        <f>IFERROR(SUMIFS([1]DATA!$AG:$AG,[1]DATA!$AC:$AC,'Yas.Kal.Kararları(adet)'!$C$1,[1]DATA!$AD:$AD,'Yas.Kal.Kararları(adet)'!$C29,[1]DATA!$AB:$AB,'Yas.Kal.Kararları(adet)'!$C$2),0)</f>
        <v>3363</v>
      </c>
      <c r="R29" s="4"/>
      <c r="S29" s="4"/>
      <c r="T29" s="4"/>
      <c r="U29" s="4"/>
      <c r="V29" s="4"/>
      <c r="W29" s="4"/>
      <c r="X29" s="4"/>
      <c r="Y29" s="4"/>
      <c r="Z29" s="4"/>
      <c r="AA29" s="4"/>
      <c r="AB29" s="4"/>
      <c r="AC29" s="4"/>
      <c r="AD29" s="4"/>
      <c r="AE29" s="4"/>
      <c r="AF29" s="4"/>
      <c r="AI29" s="15"/>
    </row>
    <row r="30" spans="3:35" s="25" customFormat="1" ht="15" customHeight="1">
      <c r="C30" s="10">
        <v>6</v>
      </c>
      <c r="D30" s="16" t="s">
        <v>45</v>
      </c>
      <c r="E30" s="17">
        <f>IFERROR(SUMIFS([1]DATA!$L:$L,[1]DATA!$G:$G,'Yas.Kal.Kararları(adet)'!E$2,[1]DATA!$H:$H,'Yas.Kal.Kararları(adet)'!$C$1,[1]DATA!$I:$I,'Yas.Kal.Kararları(adet)'!$C30),0)</f>
        <v>188</v>
      </c>
      <c r="F30" s="17">
        <f>IFERROR(SUMIFS([1]DATA!$L:$L,[1]DATA!$G:$G,'Yas.Kal.Kararları(adet)'!F$2,[1]DATA!$H:$H,'Yas.Kal.Kararları(adet)'!$C$1,[1]DATA!$I:$I,'Yas.Kal.Kararları(adet)'!$C30),0)</f>
        <v>129</v>
      </c>
      <c r="G30" s="17">
        <f>IFERROR(SUMIFS([1]DATA!$L:$L,[1]DATA!$G:$G,'Yas.Kal.Kararları(adet)'!G$2,[1]DATA!$H:$H,'Yas.Kal.Kararları(adet)'!$C$1,[1]DATA!$I:$I,'Yas.Kal.Kararları(adet)'!$C30),0)</f>
        <v>132</v>
      </c>
      <c r="H30" s="17">
        <f>IFERROR(SUMIFS([1]DATA!$L:$L,[1]DATA!$G:$G,'Yas.Kal.Kararları(adet)'!H$2,[1]DATA!$H:$H,'Yas.Kal.Kararları(adet)'!$C$1,[1]DATA!$I:$I,'Yas.Kal.Kararları(adet)'!$C30),0)</f>
        <v>183</v>
      </c>
      <c r="I30" s="17">
        <f>IFERROR(SUMIFS([1]DATA!$L:$L,[1]DATA!$G:$G,'Yas.Kal.Kararları(adet)'!I$2,[1]DATA!$H:$H,'Yas.Kal.Kararları(adet)'!$C$1,[1]DATA!$I:$I,'Yas.Kal.Kararları(adet)'!$C30),0)</f>
        <v>146</v>
      </c>
      <c r="J30" s="17">
        <f>IFERROR(SUMIFS([1]DATA!$L:$L,[1]DATA!$G:$G,'Yas.Kal.Kararları(adet)'!J$2,[1]DATA!$H:$H,'Yas.Kal.Kararları(adet)'!$C$1,[1]DATA!$I:$I,'Yas.Kal.Kararları(adet)'!$C30),0)</f>
        <v>154</v>
      </c>
      <c r="K30" s="17">
        <f>IFERROR(SUMIFS([1]DATA!$L:$L,[1]DATA!$G:$G,'Yas.Kal.Kararları(adet)'!K$2,[1]DATA!$H:$H,'Yas.Kal.Kararları(adet)'!$C$1,[1]DATA!$I:$I,'Yas.Kal.Kararları(adet)'!$C30),0)</f>
        <v>152</v>
      </c>
      <c r="L30" s="17">
        <f>IFERROR(SUMIFS([1]DATA!$L:$L,[1]DATA!$G:$G,'Yas.Kal.Kararları(adet)'!L$2,[1]DATA!$H:$H,'Yas.Kal.Kararları(adet)'!$C$1,[1]DATA!$I:$I,'Yas.Kal.Kararları(adet)'!$C30),0)</f>
        <v>121</v>
      </c>
      <c r="M30" s="17">
        <f>IFERROR(SUMIFS([1]DATA!$L:$L,[1]DATA!$G:$G,'Yas.Kal.Kararları(adet)'!M$2,[1]DATA!$H:$H,'Yas.Kal.Kararları(adet)'!$C$1,[1]DATA!$I:$I,'Yas.Kal.Kararları(adet)'!$C30),0)</f>
        <v>214</v>
      </c>
      <c r="N30" s="17"/>
      <c r="O30" s="17"/>
      <c r="P30" s="17"/>
      <c r="Q30" s="17">
        <f>IFERROR(SUMIFS([1]DATA!$Z:$Z,[1]DATA!$V:$V,'Yas.Kal.Kararları(adet)'!$C$1,[1]DATA!$W:$W,'Yas.Kal.Kararları(adet)'!$C30,[1]DATA!$U:$U,'Yas.Kal.Kararları(adet)'!$C$2),0)</f>
        <v>1419</v>
      </c>
      <c r="R30" s="4"/>
      <c r="S30" s="4"/>
      <c r="T30" s="4"/>
      <c r="U30" s="4"/>
      <c r="V30" s="4"/>
      <c r="W30" s="4"/>
      <c r="X30" s="4"/>
      <c r="Y30" s="4"/>
      <c r="Z30" s="4"/>
      <c r="AA30" s="4"/>
      <c r="AB30" s="4"/>
      <c r="AC30" s="4"/>
      <c r="AD30" s="4"/>
      <c r="AE30" s="4"/>
      <c r="AF30" s="4"/>
      <c r="AI30" s="15"/>
    </row>
    <row r="31" spans="3:35" s="25" customFormat="1" ht="15" customHeight="1">
      <c r="C31" s="10">
        <v>70</v>
      </c>
      <c r="D31" s="16" t="s">
        <v>46</v>
      </c>
      <c r="E31" s="17">
        <f>IFERROR(SUMIFS([1]DATA!$L:$L,[1]DATA!$G:$G,'Yas.Kal.Kararları(adet)'!E$2,[1]DATA!$H:$H,'Yas.Kal.Kararları(adet)'!$C$1,[1]DATA!$I:$I,'Yas.Kal.Kararları(adet)'!$C31),0)</f>
        <v>4</v>
      </c>
      <c r="F31" s="17">
        <f>IFERROR(SUMIFS([1]DATA!$L:$L,[1]DATA!$G:$G,'Yas.Kal.Kararları(adet)'!F$2,[1]DATA!$H:$H,'Yas.Kal.Kararları(adet)'!$C$1,[1]DATA!$I:$I,'Yas.Kal.Kararları(adet)'!$C31),0)</f>
        <v>2</v>
      </c>
      <c r="G31" s="17">
        <f>IFERROR(SUMIFS([1]DATA!$L:$L,[1]DATA!$G:$G,'Yas.Kal.Kararları(adet)'!G$2,[1]DATA!$H:$H,'Yas.Kal.Kararları(adet)'!$C$1,[1]DATA!$I:$I,'Yas.Kal.Kararları(adet)'!$C31),0)</f>
        <v>19</v>
      </c>
      <c r="H31" s="17">
        <f>IFERROR(SUMIFS([1]DATA!$L:$L,[1]DATA!$G:$G,'Yas.Kal.Kararları(adet)'!H$2,[1]DATA!$H:$H,'Yas.Kal.Kararları(adet)'!$C$1,[1]DATA!$I:$I,'Yas.Kal.Kararları(adet)'!$C31),0)</f>
        <v>3</v>
      </c>
      <c r="I31" s="17">
        <f>IFERROR(SUMIFS([1]DATA!$L:$L,[1]DATA!$G:$G,'Yas.Kal.Kararları(adet)'!I$2,[1]DATA!$H:$H,'Yas.Kal.Kararları(adet)'!$C$1,[1]DATA!$I:$I,'Yas.Kal.Kararları(adet)'!$C31),0)</f>
        <v>0</v>
      </c>
      <c r="J31" s="17">
        <f>IFERROR(SUMIFS([1]DATA!$L:$L,[1]DATA!$G:$G,'Yas.Kal.Kararları(adet)'!J$2,[1]DATA!$H:$H,'Yas.Kal.Kararları(adet)'!$C$1,[1]DATA!$I:$I,'Yas.Kal.Kararları(adet)'!$C31),0)</f>
        <v>3</v>
      </c>
      <c r="K31" s="17">
        <f>IFERROR(SUMIFS([1]DATA!$L:$L,[1]DATA!$G:$G,'Yas.Kal.Kararları(adet)'!K$2,[1]DATA!$H:$H,'Yas.Kal.Kararları(adet)'!$C$1,[1]DATA!$I:$I,'Yas.Kal.Kararları(adet)'!$C31),0)</f>
        <v>3</v>
      </c>
      <c r="L31" s="17">
        <f>IFERROR(SUMIFS([1]DATA!$L:$L,[1]DATA!$G:$G,'Yas.Kal.Kararları(adet)'!L$2,[1]DATA!$H:$H,'Yas.Kal.Kararları(adet)'!$C$1,[1]DATA!$I:$I,'Yas.Kal.Kararları(adet)'!$C31),0)</f>
        <v>0</v>
      </c>
      <c r="M31" s="17">
        <f>IFERROR(SUMIFS([1]DATA!$L:$L,[1]DATA!$G:$G,'Yas.Kal.Kararları(adet)'!M$2,[1]DATA!$H:$H,'Yas.Kal.Kararları(adet)'!$C$1,[1]DATA!$I:$I,'Yas.Kal.Kararları(adet)'!$C31),0)</f>
        <v>8</v>
      </c>
      <c r="N31" s="17"/>
      <c r="O31" s="17"/>
      <c r="P31" s="17"/>
      <c r="Q31" s="17">
        <f>IFERROR(SUMIFS([1]DATA!$Z:$Z,[1]DATA!$V:$V,'Yas.Kal.Kararları(adet)'!$C$1,[1]DATA!$W:$W,'Yas.Kal.Kararları(adet)'!$C31,[1]DATA!$U:$U,'Yas.Kal.Kararları(adet)'!$C$2),0)</f>
        <v>42</v>
      </c>
      <c r="R31" s="4"/>
      <c r="S31" s="4"/>
      <c r="T31" s="4"/>
      <c r="U31" s="4"/>
      <c r="V31" s="4"/>
      <c r="W31" s="4"/>
      <c r="X31" s="4"/>
      <c r="Y31" s="4"/>
      <c r="Z31" s="4"/>
      <c r="AA31" s="4"/>
      <c r="AB31" s="4"/>
      <c r="AC31" s="4"/>
      <c r="AD31" s="4"/>
      <c r="AE31" s="4"/>
      <c r="AF31" s="4"/>
      <c r="AI31" s="15"/>
    </row>
    <row r="32" spans="3:35" s="25" customFormat="1" ht="15" customHeight="1">
      <c r="C32" s="10">
        <v>42</v>
      </c>
      <c r="D32" s="16" t="s">
        <v>47</v>
      </c>
      <c r="E32" s="17">
        <f>IFERROR(SUMIFS([1]DATA!$L:$L,[1]DATA!$G:$G,'Yas.Kal.Kararları(adet)'!E$2,[1]DATA!$H:$H,'Yas.Kal.Kararları(adet)'!$C$1,[1]DATA!$I:$I,'Yas.Kal.Kararları(adet)'!$C32),0)</f>
        <v>202</v>
      </c>
      <c r="F32" s="17">
        <f>IFERROR(SUMIFS([1]DATA!$L:$L,[1]DATA!$G:$G,'Yas.Kal.Kararları(adet)'!F$2,[1]DATA!$H:$H,'Yas.Kal.Kararları(adet)'!$C$1,[1]DATA!$I:$I,'Yas.Kal.Kararları(adet)'!$C32),0)</f>
        <v>247</v>
      </c>
      <c r="G32" s="17">
        <f>IFERROR(SUMIFS([1]DATA!$L:$L,[1]DATA!$G:$G,'Yas.Kal.Kararları(adet)'!G$2,[1]DATA!$H:$H,'Yas.Kal.Kararları(adet)'!$C$1,[1]DATA!$I:$I,'Yas.Kal.Kararları(adet)'!$C32),0)</f>
        <v>225</v>
      </c>
      <c r="H32" s="17">
        <f>IFERROR(SUMIFS([1]DATA!$L:$L,[1]DATA!$G:$G,'Yas.Kal.Kararları(adet)'!H$2,[1]DATA!$H:$H,'Yas.Kal.Kararları(adet)'!$C$1,[1]DATA!$I:$I,'Yas.Kal.Kararları(adet)'!$C32),0)</f>
        <v>207</v>
      </c>
      <c r="I32" s="17">
        <f>IFERROR(SUMIFS([1]DATA!$L:$L,[1]DATA!$G:$G,'Yas.Kal.Kararları(adet)'!I$2,[1]DATA!$H:$H,'Yas.Kal.Kararları(adet)'!$C$1,[1]DATA!$I:$I,'Yas.Kal.Kararları(adet)'!$C32),0)</f>
        <v>202</v>
      </c>
      <c r="J32" s="17">
        <f>IFERROR(SUMIFS([1]DATA!$L:$L,[1]DATA!$G:$G,'Yas.Kal.Kararları(adet)'!J$2,[1]DATA!$H:$H,'Yas.Kal.Kararları(adet)'!$C$1,[1]DATA!$I:$I,'Yas.Kal.Kararları(adet)'!$C32),0)</f>
        <v>220</v>
      </c>
      <c r="K32" s="17">
        <f>IFERROR(SUMIFS([1]DATA!$L:$L,[1]DATA!$G:$G,'Yas.Kal.Kararları(adet)'!K$2,[1]DATA!$H:$H,'Yas.Kal.Kararları(adet)'!$C$1,[1]DATA!$I:$I,'Yas.Kal.Kararları(adet)'!$C32),0)</f>
        <v>215</v>
      </c>
      <c r="L32" s="17">
        <f>IFERROR(SUMIFS([1]DATA!$L:$L,[1]DATA!$G:$G,'Yas.Kal.Kararları(adet)'!L$2,[1]DATA!$H:$H,'Yas.Kal.Kararları(adet)'!$C$1,[1]DATA!$I:$I,'Yas.Kal.Kararları(adet)'!$C32),0)</f>
        <v>194</v>
      </c>
      <c r="M32" s="17">
        <f>IFERROR(SUMIFS([1]DATA!$L:$L,[1]DATA!$G:$G,'Yas.Kal.Kararları(adet)'!M$2,[1]DATA!$H:$H,'Yas.Kal.Kararları(adet)'!$C$1,[1]DATA!$I:$I,'Yas.Kal.Kararları(adet)'!$C32),0)</f>
        <v>190</v>
      </c>
      <c r="N32" s="17"/>
      <c r="O32" s="17"/>
      <c r="P32" s="17"/>
      <c r="Q32" s="17">
        <f>IFERROR(SUMIFS([1]DATA!$Z:$Z,[1]DATA!$V:$V,'Yas.Kal.Kararları(adet)'!$C$1,[1]DATA!$W:$W,'Yas.Kal.Kararları(adet)'!$C32,[1]DATA!$U:$U,'Yas.Kal.Kararları(adet)'!$C$2),0)</f>
        <v>1902</v>
      </c>
      <c r="R32" s="4"/>
      <c r="S32" s="4"/>
      <c r="T32" s="4"/>
      <c r="U32" s="4"/>
      <c r="V32" s="4"/>
      <c r="W32" s="4"/>
      <c r="X32" s="4"/>
      <c r="Y32" s="4"/>
      <c r="Z32" s="4"/>
      <c r="AA32" s="4"/>
      <c r="AB32" s="4"/>
      <c r="AC32" s="4"/>
      <c r="AD32" s="4"/>
      <c r="AE32" s="4"/>
      <c r="AF32" s="4"/>
      <c r="AI32" s="15"/>
    </row>
    <row r="33" spans="3:35" s="25" customFormat="1" ht="20.149999999999999" customHeight="1">
      <c r="C33" s="10" t="s">
        <v>48</v>
      </c>
      <c r="D33" s="13" t="s">
        <v>48</v>
      </c>
      <c r="E33" s="14">
        <f>IFERROR(SUMIFS([1]DATA!$S:$S,[1]DATA!$N:$N,'Yas.Kal.Kararları(adet)'!E$2,[1]DATA!$O:$O,'Yas.Kal.Kararları(adet)'!$C$1,[1]DATA!$P:$P,'Yas.Kal.Kararları(adet)'!$C33),0)</f>
        <v>324</v>
      </c>
      <c r="F33" s="14">
        <f>IFERROR(SUMIFS([1]DATA!$S:$S,[1]DATA!$N:$N,'Yas.Kal.Kararları(adet)'!F$2,[1]DATA!$O:$O,'Yas.Kal.Kararları(adet)'!$C$1,[1]DATA!$P:$P,'Yas.Kal.Kararları(adet)'!$C33),0)</f>
        <v>369</v>
      </c>
      <c r="G33" s="14">
        <f>IFERROR(SUMIFS([1]DATA!$S:$S,[1]DATA!$N:$N,'Yas.Kal.Kararları(adet)'!G$2,[1]DATA!$O:$O,'Yas.Kal.Kararları(adet)'!$C$1,[1]DATA!$P:$P,'Yas.Kal.Kararları(adet)'!$C33),0)</f>
        <v>311</v>
      </c>
      <c r="H33" s="14">
        <f>IFERROR(SUMIFS([1]DATA!$S:$S,[1]DATA!$N:$N,'Yas.Kal.Kararları(adet)'!H$2,[1]DATA!$O:$O,'Yas.Kal.Kararları(adet)'!$C$1,[1]DATA!$P:$P,'Yas.Kal.Kararları(adet)'!$C33),0)</f>
        <v>295</v>
      </c>
      <c r="I33" s="14">
        <f>IFERROR(SUMIFS([1]DATA!$S:$S,[1]DATA!$N:$N,'Yas.Kal.Kararları(adet)'!I$2,[1]DATA!$O:$O,'Yas.Kal.Kararları(adet)'!$C$1,[1]DATA!$P:$P,'Yas.Kal.Kararları(adet)'!$C33),0)</f>
        <v>285</v>
      </c>
      <c r="J33" s="14">
        <f>IFERROR(SUMIFS([1]DATA!$S:$S,[1]DATA!$N:$N,'Yas.Kal.Kararları(adet)'!J$2,[1]DATA!$O:$O,'Yas.Kal.Kararları(adet)'!$C$1,[1]DATA!$P:$P,'Yas.Kal.Kararları(adet)'!$C33),0)</f>
        <v>394</v>
      </c>
      <c r="K33" s="14">
        <f>IFERROR(SUMIFS([1]DATA!$S:$S,[1]DATA!$N:$N,'Yas.Kal.Kararları(adet)'!K$2,[1]DATA!$O:$O,'Yas.Kal.Kararları(adet)'!$C$1,[1]DATA!$P:$P,'Yas.Kal.Kararları(adet)'!$C33),0)</f>
        <v>263</v>
      </c>
      <c r="L33" s="14">
        <f>IFERROR(SUMIFS([1]DATA!$S:$S,[1]DATA!$N:$N,'Yas.Kal.Kararları(adet)'!L$2,[1]DATA!$O:$O,'Yas.Kal.Kararları(adet)'!$C$1,[1]DATA!$P:$P,'Yas.Kal.Kararları(adet)'!$C33),0)</f>
        <v>168</v>
      </c>
      <c r="M33" s="14">
        <f>IFERROR(SUMIFS([1]DATA!$S:$S,[1]DATA!$N:$N,'Yas.Kal.Kararları(adet)'!M$2,[1]DATA!$O:$O,'Yas.Kal.Kararları(adet)'!$C$1,[1]DATA!$P:$P,'Yas.Kal.Kararları(adet)'!$C33),0)</f>
        <v>277</v>
      </c>
      <c r="N33" s="14"/>
      <c r="O33" s="14"/>
      <c r="P33" s="14"/>
      <c r="Q33" s="14">
        <f>IFERROR(SUMIFS([1]DATA!$AG:$AG,[1]DATA!$AC:$AC,'Yas.Kal.Kararları(adet)'!$C$1,[1]DATA!$AD:$AD,'Yas.Kal.Kararları(adet)'!$C33,[1]DATA!$AB:$AB,'Yas.Kal.Kararları(adet)'!$C$2),0)</f>
        <v>2686</v>
      </c>
      <c r="R33" s="4"/>
      <c r="S33" s="4"/>
      <c r="T33" s="4"/>
      <c r="U33" s="4"/>
      <c r="V33" s="4"/>
      <c r="W33" s="4"/>
      <c r="X33" s="4"/>
      <c r="Y33" s="4"/>
      <c r="Z33" s="4"/>
      <c r="AA33" s="4"/>
      <c r="AB33" s="4"/>
      <c r="AC33" s="4"/>
      <c r="AD33" s="4"/>
      <c r="AE33" s="4"/>
      <c r="AF33" s="4"/>
      <c r="AI33" s="15"/>
    </row>
    <row r="34" spans="3:35" s="25" customFormat="1" ht="15" customHeight="1">
      <c r="C34" s="10">
        <v>1</v>
      </c>
      <c r="D34" s="16" t="s">
        <v>49</v>
      </c>
      <c r="E34" s="17">
        <f>IFERROR(SUMIFS([1]DATA!$L:$L,[1]DATA!$G:$G,'Yas.Kal.Kararları(adet)'!E$2,[1]DATA!$H:$H,'Yas.Kal.Kararları(adet)'!$C$1,[1]DATA!$I:$I,'Yas.Kal.Kararları(adet)'!$C34),0)</f>
        <v>56</v>
      </c>
      <c r="F34" s="17">
        <f>IFERROR(SUMIFS([1]DATA!$L:$L,[1]DATA!$G:$G,'Yas.Kal.Kararları(adet)'!F$2,[1]DATA!$H:$H,'Yas.Kal.Kararları(adet)'!$C$1,[1]DATA!$I:$I,'Yas.Kal.Kararları(adet)'!$C34),0)</f>
        <v>36</v>
      </c>
      <c r="G34" s="17">
        <f>IFERROR(SUMIFS([1]DATA!$L:$L,[1]DATA!$G:$G,'Yas.Kal.Kararları(adet)'!G$2,[1]DATA!$H:$H,'Yas.Kal.Kararları(adet)'!$C$1,[1]DATA!$I:$I,'Yas.Kal.Kararları(adet)'!$C34),0)</f>
        <v>55</v>
      </c>
      <c r="H34" s="17">
        <f>IFERROR(SUMIFS([1]DATA!$L:$L,[1]DATA!$G:$G,'Yas.Kal.Kararları(adet)'!H$2,[1]DATA!$H:$H,'Yas.Kal.Kararları(adet)'!$C$1,[1]DATA!$I:$I,'Yas.Kal.Kararları(adet)'!$C34),0)</f>
        <v>46</v>
      </c>
      <c r="I34" s="17">
        <f>IFERROR(SUMIFS([1]DATA!$L:$L,[1]DATA!$G:$G,'Yas.Kal.Kararları(adet)'!I$2,[1]DATA!$H:$H,'Yas.Kal.Kararları(adet)'!$C$1,[1]DATA!$I:$I,'Yas.Kal.Kararları(adet)'!$C34),0)</f>
        <v>22</v>
      </c>
      <c r="J34" s="17">
        <f>IFERROR(SUMIFS([1]DATA!$L:$L,[1]DATA!$G:$G,'Yas.Kal.Kararları(adet)'!J$2,[1]DATA!$H:$H,'Yas.Kal.Kararları(adet)'!$C$1,[1]DATA!$I:$I,'Yas.Kal.Kararları(adet)'!$C34),0)</f>
        <v>35</v>
      </c>
      <c r="K34" s="17">
        <f>IFERROR(SUMIFS([1]DATA!$L:$L,[1]DATA!$G:$G,'Yas.Kal.Kararları(adet)'!K$2,[1]DATA!$H:$H,'Yas.Kal.Kararları(adet)'!$C$1,[1]DATA!$I:$I,'Yas.Kal.Kararları(adet)'!$C34),0)</f>
        <v>32</v>
      </c>
      <c r="L34" s="17">
        <f>IFERROR(SUMIFS([1]DATA!$L:$L,[1]DATA!$G:$G,'Yas.Kal.Kararları(adet)'!L$2,[1]DATA!$H:$H,'Yas.Kal.Kararları(adet)'!$C$1,[1]DATA!$I:$I,'Yas.Kal.Kararları(adet)'!$C34),0)</f>
        <v>25</v>
      </c>
      <c r="M34" s="17">
        <f>IFERROR(SUMIFS([1]DATA!$L:$L,[1]DATA!$G:$G,'Yas.Kal.Kararları(adet)'!M$2,[1]DATA!$H:$H,'Yas.Kal.Kararları(adet)'!$C$1,[1]DATA!$I:$I,'Yas.Kal.Kararları(adet)'!$C34),0)</f>
        <v>46</v>
      </c>
      <c r="N34" s="17"/>
      <c r="O34" s="17"/>
      <c r="P34" s="17"/>
      <c r="Q34" s="17">
        <f>IFERROR(SUMIFS([1]DATA!$Z:$Z,[1]DATA!$V:$V,'Yas.Kal.Kararları(adet)'!$C$1,[1]DATA!$W:$W,'Yas.Kal.Kararları(adet)'!$C34,[1]DATA!$U:$U,'Yas.Kal.Kararları(adet)'!$C$2),0)</f>
        <v>353</v>
      </c>
      <c r="R34" s="4"/>
      <c r="S34" s="4"/>
      <c r="T34" s="4"/>
      <c r="U34" s="4"/>
      <c r="V34" s="4"/>
      <c r="W34" s="4"/>
      <c r="X34" s="4"/>
      <c r="Y34" s="4"/>
      <c r="Z34" s="4"/>
      <c r="AA34" s="4"/>
      <c r="AB34" s="4"/>
      <c r="AC34" s="4"/>
      <c r="AD34" s="4"/>
      <c r="AE34" s="4"/>
      <c r="AF34" s="4"/>
      <c r="AI34" s="15"/>
    </row>
    <row r="35" spans="3:35" s="25" customFormat="1" ht="15" customHeight="1">
      <c r="C35" s="10">
        <v>7</v>
      </c>
      <c r="D35" s="16" t="s">
        <v>50</v>
      </c>
      <c r="E35" s="17">
        <f>IFERROR(SUMIFS([1]DATA!$L:$L,[1]DATA!$G:$G,'Yas.Kal.Kararları(adet)'!E$2,[1]DATA!$H:$H,'Yas.Kal.Kararları(adet)'!$C$1,[1]DATA!$I:$I,'Yas.Kal.Kararları(adet)'!$C35),0)</f>
        <v>146</v>
      </c>
      <c r="F35" s="17">
        <f>IFERROR(SUMIFS([1]DATA!$L:$L,[1]DATA!$G:$G,'Yas.Kal.Kararları(adet)'!F$2,[1]DATA!$H:$H,'Yas.Kal.Kararları(adet)'!$C$1,[1]DATA!$I:$I,'Yas.Kal.Kararları(adet)'!$C35),0)</f>
        <v>192</v>
      </c>
      <c r="G35" s="17">
        <f>IFERROR(SUMIFS([1]DATA!$L:$L,[1]DATA!$G:$G,'Yas.Kal.Kararları(adet)'!G$2,[1]DATA!$H:$H,'Yas.Kal.Kararları(adet)'!$C$1,[1]DATA!$I:$I,'Yas.Kal.Kararları(adet)'!$C35),0)</f>
        <v>127</v>
      </c>
      <c r="H35" s="17">
        <f>IFERROR(SUMIFS([1]DATA!$L:$L,[1]DATA!$G:$G,'Yas.Kal.Kararları(adet)'!H$2,[1]DATA!$H:$H,'Yas.Kal.Kararları(adet)'!$C$1,[1]DATA!$I:$I,'Yas.Kal.Kararları(adet)'!$C35),0)</f>
        <v>153</v>
      </c>
      <c r="I35" s="17">
        <f>IFERROR(SUMIFS([1]DATA!$L:$L,[1]DATA!$G:$G,'Yas.Kal.Kararları(adet)'!I$2,[1]DATA!$H:$H,'Yas.Kal.Kararları(adet)'!$C$1,[1]DATA!$I:$I,'Yas.Kal.Kararları(adet)'!$C35),0)</f>
        <v>149</v>
      </c>
      <c r="J35" s="17">
        <f>IFERROR(SUMIFS([1]DATA!$L:$L,[1]DATA!$G:$G,'Yas.Kal.Kararları(adet)'!J$2,[1]DATA!$H:$H,'Yas.Kal.Kararları(adet)'!$C$1,[1]DATA!$I:$I,'Yas.Kal.Kararları(adet)'!$C35),0)</f>
        <v>208</v>
      </c>
      <c r="K35" s="17">
        <f>IFERROR(SUMIFS([1]DATA!$L:$L,[1]DATA!$G:$G,'Yas.Kal.Kararları(adet)'!K$2,[1]DATA!$H:$H,'Yas.Kal.Kararları(adet)'!$C$1,[1]DATA!$I:$I,'Yas.Kal.Kararları(adet)'!$C35),0)</f>
        <v>140</v>
      </c>
      <c r="L35" s="17">
        <f>IFERROR(SUMIFS([1]DATA!$L:$L,[1]DATA!$G:$G,'Yas.Kal.Kararları(adet)'!L$2,[1]DATA!$H:$H,'Yas.Kal.Kararları(adet)'!$C$1,[1]DATA!$I:$I,'Yas.Kal.Kararları(adet)'!$C35),0)</f>
        <v>79</v>
      </c>
      <c r="M35" s="17">
        <f>IFERROR(SUMIFS([1]DATA!$L:$L,[1]DATA!$G:$G,'Yas.Kal.Kararları(adet)'!M$2,[1]DATA!$H:$H,'Yas.Kal.Kararları(adet)'!$C$1,[1]DATA!$I:$I,'Yas.Kal.Kararları(adet)'!$C35),0)</f>
        <v>125</v>
      </c>
      <c r="N35" s="17"/>
      <c r="O35" s="17"/>
      <c r="P35" s="17"/>
      <c r="Q35" s="17">
        <f>IFERROR(SUMIFS([1]DATA!$Z:$Z,[1]DATA!$V:$V,'Yas.Kal.Kararları(adet)'!$C$1,[1]DATA!$W:$W,'Yas.Kal.Kararları(adet)'!$C35,[1]DATA!$U:$U,'Yas.Kal.Kararları(adet)'!$C$2),0)</f>
        <v>1319</v>
      </c>
      <c r="R35" s="4"/>
      <c r="S35" s="4"/>
      <c r="T35" s="4"/>
      <c r="U35" s="4"/>
      <c r="V35" s="4"/>
      <c r="W35" s="4"/>
      <c r="X35" s="4"/>
      <c r="Y35" s="4"/>
      <c r="Z35" s="4"/>
      <c r="AA35" s="4"/>
      <c r="AB35" s="4"/>
      <c r="AC35" s="4"/>
      <c r="AD35" s="4"/>
      <c r="AE35" s="4"/>
      <c r="AF35" s="4"/>
      <c r="AI35" s="15"/>
    </row>
    <row r="36" spans="3:35" s="25" customFormat="1" ht="15" customHeight="1">
      <c r="C36" s="10">
        <v>15</v>
      </c>
      <c r="D36" s="16" t="s">
        <v>51</v>
      </c>
      <c r="E36" s="17">
        <f>IFERROR(SUMIFS([1]DATA!$L:$L,[1]DATA!$G:$G,'Yas.Kal.Kararları(adet)'!E$2,[1]DATA!$H:$H,'Yas.Kal.Kararları(adet)'!$C$1,[1]DATA!$I:$I,'Yas.Kal.Kararları(adet)'!$C36),0)</f>
        <v>8</v>
      </c>
      <c r="F36" s="17">
        <f>IFERROR(SUMIFS([1]DATA!$L:$L,[1]DATA!$G:$G,'Yas.Kal.Kararları(adet)'!F$2,[1]DATA!$H:$H,'Yas.Kal.Kararları(adet)'!$C$1,[1]DATA!$I:$I,'Yas.Kal.Kararları(adet)'!$C36),0)</f>
        <v>2</v>
      </c>
      <c r="G36" s="17">
        <f>IFERROR(SUMIFS([1]DATA!$L:$L,[1]DATA!$G:$G,'Yas.Kal.Kararları(adet)'!G$2,[1]DATA!$H:$H,'Yas.Kal.Kararları(adet)'!$C$1,[1]DATA!$I:$I,'Yas.Kal.Kararları(adet)'!$C36),0)</f>
        <v>2</v>
      </c>
      <c r="H36" s="17">
        <f>IFERROR(SUMIFS([1]DATA!$L:$L,[1]DATA!$G:$G,'Yas.Kal.Kararları(adet)'!H$2,[1]DATA!$H:$H,'Yas.Kal.Kararları(adet)'!$C$1,[1]DATA!$I:$I,'Yas.Kal.Kararları(adet)'!$C36),0)</f>
        <v>2</v>
      </c>
      <c r="I36" s="17">
        <f>IFERROR(SUMIFS([1]DATA!$L:$L,[1]DATA!$G:$G,'Yas.Kal.Kararları(adet)'!I$2,[1]DATA!$H:$H,'Yas.Kal.Kararları(adet)'!$C$1,[1]DATA!$I:$I,'Yas.Kal.Kararları(adet)'!$C36),0)</f>
        <v>1</v>
      </c>
      <c r="J36" s="17">
        <f>IFERROR(SUMIFS([1]DATA!$L:$L,[1]DATA!$G:$G,'Yas.Kal.Kararları(adet)'!J$2,[1]DATA!$H:$H,'Yas.Kal.Kararları(adet)'!$C$1,[1]DATA!$I:$I,'Yas.Kal.Kararları(adet)'!$C36),0)</f>
        <v>5</v>
      </c>
      <c r="K36" s="17">
        <f>IFERROR(SUMIFS([1]DATA!$L:$L,[1]DATA!$G:$G,'Yas.Kal.Kararları(adet)'!K$2,[1]DATA!$H:$H,'Yas.Kal.Kararları(adet)'!$C$1,[1]DATA!$I:$I,'Yas.Kal.Kararları(adet)'!$C36),0)</f>
        <v>1</v>
      </c>
      <c r="L36" s="17">
        <f>IFERROR(SUMIFS([1]DATA!$L:$L,[1]DATA!$G:$G,'Yas.Kal.Kararları(adet)'!L$2,[1]DATA!$H:$H,'Yas.Kal.Kararları(adet)'!$C$1,[1]DATA!$I:$I,'Yas.Kal.Kararları(adet)'!$C36),0)</f>
        <v>1</v>
      </c>
      <c r="M36" s="17">
        <f>IFERROR(SUMIFS([1]DATA!$L:$L,[1]DATA!$G:$G,'Yas.Kal.Kararları(adet)'!M$2,[1]DATA!$H:$H,'Yas.Kal.Kararları(adet)'!$C$1,[1]DATA!$I:$I,'Yas.Kal.Kararları(adet)'!$C36),0)</f>
        <v>9</v>
      </c>
      <c r="N36" s="17"/>
      <c r="O36" s="17"/>
      <c r="P36" s="17"/>
      <c r="Q36" s="17">
        <f>IFERROR(SUMIFS([1]DATA!$Z:$Z,[1]DATA!$V:$V,'Yas.Kal.Kararları(adet)'!$C$1,[1]DATA!$W:$W,'Yas.Kal.Kararları(adet)'!$C36,[1]DATA!$U:$U,'Yas.Kal.Kararları(adet)'!$C$2),0)</f>
        <v>31</v>
      </c>
      <c r="R36" s="4"/>
      <c r="S36" s="4"/>
      <c r="T36" s="4"/>
      <c r="U36" s="4"/>
      <c r="V36" s="4"/>
      <c r="W36" s="4"/>
      <c r="X36" s="4"/>
      <c r="Y36" s="4"/>
      <c r="Z36" s="4"/>
      <c r="AA36" s="4"/>
      <c r="AB36" s="4"/>
      <c r="AC36" s="4"/>
      <c r="AD36" s="4"/>
      <c r="AE36" s="4"/>
      <c r="AF36" s="4"/>
      <c r="AI36" s="15"/>
    </row>
    <row r="37" spans="3:35" s="25" customFormat="1" ht="15" customHeight="1">
      <c r="C37" s="10">
        <v>31</v>
      </c>
      <c r="D37" s="16" t="s">
        <v>52</v>
      </c>
      <c r="E37" s="17">
        <f>IFERROR(SUMIFS([1]DATA!$L:$L,[1]DATA!$G:$G,'Yas.Kal.Kararları(adet)'!E$2,[1]DATA!$H:$H,'Yas.Kal.Kararları(adet)'!$C$1,[1]DATA!$I:$I,'Yas.Kal.Kararları(adet)'!$C37),0)</f>
        <v>14</v>
      </c>
      <c r="F37" s="17">
        <f>IFERROR(SUMIFS([1]DATA!$L:$L,[1]DATA!$G:$G,'Yas.Kal.Kararları(adet)'!F$2,[1]DATA!$H:$H,'Yas.Kal.Kararları(adet)'!$C$1,[1]DATA!$I:$I,'Yas.Kal.Kararları(adet)'!$C37),0)</f>
        <v>9</v>
      </c>
      <c r="G37" s="17">
        <f>IFERROR(SUMIFS([1]DATA!$L:$L,[1]DATA!$G:$G,'Yas.Kal.Kararları(adet)'!G$2,[1]DATA!$H:$H,'Yas.Kal.Kararları(adet)'!$C$1,[1]DATA!$I:$I,'Yas.Kal.Kararları(adet)'!$C37),0)</f>
        <v>11</v>
      </c>
      <c r="H37" s="17">
        <f>IFERROR(SUMIFS([1]DATA!$L:$L,[1]DATA!$G:$G,'Yas.Kal.Kararları(adet)'!H$2,[1]DATA!$H:$H,'Yas.Kal.Kararları(adet)'!$C$1,[1]DATA!$I:$I,'Yas.Kal.Kararları(adet)'!$C37),0)</f>
        <v>13</v>
      </c>
      <c r="I37" s="17">
        <f>IFERROR(SUMIFS([1]DATA!$L:$L,[1]DATA!$G:$G,'Yas.Kal.Kararları(adet)'!I$2,[1]DATA!$H:$H,'Yas.Kal.Kararları(adet)'!$C$1,[1]DATA!$I:$I,'Yas.Kal.Kararları(adet)'!$C37),0)</f>
        <v>4</v>
      </c>
      <c r="J37" s="17">
        <f>IFERROR(SUMIFS([1]DATA!$L:$L,[1]DATA!$G:$G,'Yas.Kal.Kararları(adet)'!J$2,[1]DATA!$H:$H,'Yas.Kal.Kararları(adet)'!$C$1,[1]DATA!$I:$I,'Yas.Kal.Kararları(adet)'!$C37),0)</f>
        <v>38</v>
      </c>
      <c r="K37" s="17">
        <f>IFERROR(SUMIFS([1]DATA!$L:$L,[1]DATA!$G:$G,'Yas.Kal.Kararları(adet)'!K$2,[1]DATA!$H:$H,'Yas.Kal.Kararları(adet)'!$C$1,[1]DATA!$I:$I,'Yas.Kal.Kararları(adet)'!$C37),0)</f>
        <v>14</v>
      </c>
      <c r="L37" s="17">
        <f>IFERROR(SUMIFS([1]DATA!$L:$L,[1]DATA!$G:$G,'Yas.Kal.Kararları(adet)'!L$2,[1]DATA!$H:$H,'Yas.Kal.Kararları(adet)'!$C$1,[1]DATA!$I:$I,'Yas.Kal.Kararları(adet)'!$C37),0)</f>
        <v>12</v>
      </c>
      <c r="M37" s="17">
        <f>IFERROR(SUMIFS([1]DATA!$L:$L,[1]DATA!$G:$G,'Yas.Kal.Kararları(adet)'!M$2,[1]DATA!$H:$H,'Yas.Kal.Kararları(adet)'!$C$1,[1]DATA!$I:$I,'Yas.Kal.Kararları(adet)'!$C37),0)</f>
        <v>21</v>
      </c>
      <c r="N37" s="17"/>
      <c r="O37" s="17"/>
      <c r="P37" s="17"/>
      <c r="Q37" s="17">
        <f>IFERROR(SUMIFS([1]DATA!$Z:$Z,[1]DATA!$V:$V,'Yas.Kal.Kararları(adet)'!$C$1,[1]DATA!$W:$W,'Yas.Kal.Kararları(adet)'!$C37,[1]DATA!$U:$U,'Yas.Kal.Kararları(adet)'!$C$2),0)</f>
        <v>136</v>
      </c>
      <c r="R37" s="4"/>
      <c r="S37" s="4"/>
      <c r="T37" s="4"/>
      <c r="U37" s="4"/>
      <c r="V37" s="4"/>
      <c r="W37" s="4"/>
      <c r="X37" s="4"/>
      <c r="Y37" s="4"/>
      <c r="Z37" s="4"/>
      <c r="AA37" s="4"/>
      <c r="AB37" s="4"/>
      <c r="AC37" s="4"/>
      <c r="AD37" s="4"/>
      <c r="AE37" s="4"/>
      <c r="AF37" s="4"/>
      <c r="AI37" s="15"/>
    </row>
    <row r="38" spans="3:35" s="25" customFormat="1" ht="15" customHeight="1">
      <c r="C38" s="10">
        <v>32</v>
      </c>
      <c r="D38" s="16" t="s">
        <v>53</v>
      </c>
      <c r="E38" s="17">
        <f>IFERROR(SUMIFS([1]DATA!$L:$L,[1]DATA!$G:$G,'Yas.Kal.Kararları(adet)'!E$2,[1]DATA!$H:$H,'Yas.Kal.Kararları(adet)'!$C$1,[1]DATA!$I:$I,'Yas.Kal.Kararları(adet)'!$C38),0)</f>
        <v>16</v>
      </c>
      <c r="F38" s="17">
        <f>IFERROR(SUMIFS([1]DATA!$L:$L,[1]DATA!$G:$G,'Yas.Kal.Kararları(adet)'!F$2,[1]DATA!$H:$H,'Yas.Kal.Kararları(adet)'!$C$1,[1]DATA!$I:$I,'Yas.Kal.Kararları(adet)'!$C38),0)</f>
        <v>15</v>
      </c>
      <c r="G38" s="17">
        <f>IFERROR(SUMIFS([1]DATA!$L:$L,[1]DATA!$G:$G,'Yas.Kal.Kararları(adet)'!G$2,[1]DATA!$H:$H,'Yas.Kal.Kararları(adet)'!$C$1,[1]DATA!$I:$I,'Yas.Kal.Kararları(adet)'!$C38),0)</f>
        <v>6</v>
      </c>
      <c r="H38" s="17">
        <f>IFERROR(SUMIFS([1]DATA!$L:$L,[1]DATA!$G:$G,'Yas.Kal.Kararları(adet)'!H$2,[1]DATA!$H:$H,'Yas.Kal.Kararları(adet)'!$C$1,[1]DATA!$I:$I,'Yas.Kal.Kararları(adet)'!$C38),0)</f>
        <v>4</v>
      </c>
      <c r="I38" s="17">
        <f>IFERROR(SUMIFS([1]DATA!$L:$L,[1]DATA!$G:$G,'Yas.Kal.Kararları(adet)'!I$2,[1]DATA!$H:$H,'Yas.Kal.Kararları(adet)'!$C$1,[1]DATA!$I:$I,'Yas.Kal.Kararları(adet)'!$C38),0)</f>
        <v>24</v>
      </c>
      <c r="J38" s="17">
        <f>IFERROR(SUMIFS([1]DATA!$L:$L,[1]DATA!$G:$G,'Yas.Kal.Kararları(adet)'!J$2,[1]DATA!$H:$H,'Yas.Kal.Kararları(adet)'!$C$1,[1]DATA!$I:$I,'Yas.Kal.Kararları(adet)'!$C38),0)</f>
        <v>7</v>
      </c>
      <c r="K38" s="17">
        <f>IFERROR(SUMIFS([1]DATA!$L:$L,[1]DATA!$G:$G,'Yas.Kal.Kararları(adet)'!K$2,[1]DATA!$H:$H,'Yas.Kal.Kararları(adet)'!$C$1,[1]DATA!$I:$I,'Yas.Kal.Kararları(adet)'!$C38),0)</f>
        <v>5</v>
      </c>
      <c r="L38" s="17">
        <f>IFERROR(SUMIFS([1]DATA!$L:$L,[1]DATA!$G:$G,'Yas.Kal.Kararları(adet)'!L$2,[1]DATA!$H:$H,'Yas.Kal.Kararları(adet)'!$C$1,[1]DATA!$I:$I,'Yas.Kal.Kararları(adet)'!$C38),0)</f>
        <v>8</v>
      </c>
      <c r="M38" s="17">
        <f>IFERROR(SUMIFS([1]DATA!$L:$L,[1]DATA!$G:$G,'Yas.Kal.Kararları(adet)'!M$2,[1]DATA!$H:$H,'Yas.Kal.Kararları(adet)'!$C$1,[1]DATA!$I:$I,'Yas.Kal.Kararları(adet)'!$C38),0)</f>
        <v>8</v>
      </c>
      <c r="N38" s="17"/>
      <c r="O38" s="17"/>
      <c r="P38" s="17"/>
      <c r="Q38" s="17">
        <f>IFERROR(SUMIFS([1]DATA!$Z:$Z,[1]DATA!$V:$V,'Yas.Kal.Kararları(adet)'!$C$1,[1]DATA!$W:$W,'Yas.Kal.Kararları(adet)'!$C38,[1]DATA!$U:$U,'Yas.Kal.Kararları(adet)'!$C$2),0)</f>
        <v>93</v>
      </c>
      <c r="R38" s="4"/>
      <c r="S38" s="4"/>
      <c r="T38" s="4"/>
      <c r="U38" s="4"/>
      <c r="V38" s="4"/>
      <c r="W38" s="4"/>
      <c r="X38" s="4"/>
      <c r="Y38" s="4"/>
      <c r="Z38" s="4"/>
      <c r="AA38" s="4"/>
      <c r="AB38" s="4"/>
      <c r="AC38" s="4"/>
      <c r="AD38" s="4"/>
      <c r="AE38" s="4"/>
      <c r="AF38" s="4"/>
      <c r="AI38" s="15"/>
    </row>
    <row r="39" spans="3:35" s="25" customFormat="1" ht="15" customHeight="1">
      <c r="C39" s="10">
        <v>33</v>
      </c>
      <c r="D39" s="16" t="s">
        <v>54</v>
      </c>
      <c r="E39" s="17">
        <f>IFERROR(SUMIFS([1]DATA!$L:$L,[1]DATA!$G:$G,'Yas.Kal.Kararları(adet)'!E$2,[1]DATA!$H:$H,'Yas.Kal.Kararları(adet)'!$C$1,[1]DATA!$I:$I,'Yas.Kal.Kararları(adet)'!$C39),0)</f>
        <v>48</v>
      </c>
      <c r="F39" s="17">
        <f>IFERROR(SUMIFS([1]DATA!$L:$L,[1]DATA!$G:$G,'Yas.Kal.Kararları(adet)'!F$2,[1]DATA!$H:$H,'Yas.Kal.Kararları(adet)'!$C$1,[1]DATA!$I:$I,'Yas.Kal.Kararları(adet)'!$C39),0)</f>
        <v>69</v>
      </c>
      <c r="G39" s="17">
        <f>IFERROR(SUMIFS([1]DATA!$L:$L,[1]DATA!$G:$G,'Yas.Kal.Kararları(adet)'!G$2,[1]DATA!$H:$H,'Yas.Kal.Kararları(adet)'!$C$1,[1]DATA!$I:$I,'Yas.Kal.Kararları(adet)'!$C39),0)</f>
        <v>54</v>
      </c>
      <c r="H39" s="17">
        <f>IFERROR(SUMIFS([1]DATA!$L:$L,[1]DATA!$G:$G,'Yas.Kal.Kararları(adet)'!H$2,[1]DATA!$H:$H,'Yas.Kal.Kararları(adet)'!$C$1,[1]DATA!$I:$I,'Yas.Kal.Kararları(adet)'!$C39),0)</f>
        <v>57</v>
      </c>
      <c r="I39" s="17">
        <f>IFERROR(SUMIFS([1]DATA!$L:$L,[1]DATA!$G:$G,'Yas.Kal.Kararları(adet)'!I$2,[1]DATA!$H:$H,'Yas.Kal.Kararları(adet)'!$C$1,[1]DATA!$I:$I,'Yas.Kal.Kararları(adet)'!$C39),0)</f>
        <v>64</v>
      </c>
      <c r="J39" s="17">
        <f>IFERROR(SUMIFS([1]DATA!$L:$L,[1]DATA!$G:$G,'Yas.Kal.Kararları(adet)'!J$2,[1]DATA!$H:$H,'Yas.Kal.Kararları(adet)'!$C$1,[1]DATA!$I:$I,'Yas.Kal.Kararları(adet)'!$C39),0)</f>
        <v>63</v>
      </c>
      <c r="K39" s="17">
        <f>IFERROR(SUMIFS([1]DATA!$L:$L,[1]DATA!$G:$G,'Yas.Kal.Kararları(adet)'!K$2,[1]DATA!$H:$H,'Yas.Kal.Kararları(adet)'!$C$1,[1]DATA!$I:$I,'Yas.Kal.Kararları(adet)'!$C39),0)</f>
        <v>43</v>
      </c>
      <c r="L39" s="17">
        <f>IFERROR(SUMIFS([1]DATA!$L:$L,[1]DATA!$G:$G,'Yas.Kal.Kararları(adet)'!L$2,[1]DATA!$H:$H,'Yas.Kal.Kararları(adet)'!$C$1,[1]DATA!$I:$I,'Yas.Kal.Kararları(adet)'!$C39),0)</f>
        <v>30</v>
      </c>
      <c r="M39" s="17">
        <f>IFERROR(SUMIFS([1]DATA!$L:$L,[1]DATA!$G:$G,'Yas.Kal.Kararları(adet)'!M$2,[1]DATA!$H:$H,'Yas.Kal.Kararları(adet)'!$C$1,[1]DATA!$I:$I,'Yas.Kal.Kararları(adet)'!$C39),0)</f>
        <v>49</v>
      </c>
      <c r="N39" s="17"/>
      <c r="O39" s="17"/>
      <c r="P39" s="17"/>
      <c r="Q39" s="17">
        <f>IFERROR(SUMIFS([1]DATA!$Z:$Z,[1]DATA!$V:$V,'Yas.Kal.Kararları(adet)'!$C$1,[1]DATA!$W:$W,'Yas.Kal.Kararları(adet)'!$C39,[1]DATA!$U:$U,'Yas.Kal.Kararları(adet)'!$C$2),0)</f>
        <v>477</v>
      </c>
      <c r="R39" s="4"/>
      <c r="S39" s="4"/>
      <c r="T39" s="4"/>
      <c r="U39" s="4"/>
      <c r="V39" s="4"/>
      <c r="W39" s="4"/>
      <c r="X39" s="4"/>
      <c r="Y39" s="4"/>
      <c r="Z39" s="4"/>
      <c r="AA39" s="4"/>
      <c r="AB39" s="4"/>
      <c r="AC39" s="4"/>
      <c r="AD39" s="4"/>
      <c r="AE39" s="4"/>
      <c r="AF39" s="4"/>
      <c r="AI39" s="15"/>
    </row>
    <row r="40" spans="3:35" s="25" customFormat="1" ht="15" customHeight="1">
      <c r="C40" s="10">
        <v>46</v>
      </c>
      <c r="D40" s="16" t="s">
        <v>55</v>
      </c>
      <c r="E40" s="17">
        <f>IFERROR(SUMIFS([1]DATA!$L:$L,[1]DATA!$G:$G,'Yas.Kal.Kararları(adet)'!E$2,[1]DATA!$H:$H,'Yas.Kal.Kararları(adet)'!$C$1,[1]DATA!$I:$I,'Yas.Kal.Kararları(adet)'!$C40),0)</f>
        <v>36</v>
      </c>
      <c r="F40" s="17">
        <f>IFERROR(SUMIFS([1]DATA!$L:$L,[1]DATA!$G:$G,'Yas.Kal.Kararları(adet)'!F$2,[1]DATA!$H:$H,'Yas.Kal.Kararları(adet)'!$C$1,[1]DATA!$I:$I,'Yas.Kal.Kararları(adet)'!$C40),0)</f>
        <v>41</v>
      </c>
      <c r="G40" s="17">
        <f>IFERROR(SUMIFS([1]DATA!$L:$L,[1]DATA!$G:$G,'Yas.Kal.Kararları(adet)'!G$2,[1]DATA!$H:$H,'Yas.Kal.Kararları(adet)'!$C$1,[1]DATA!$I:$I,'Yas.Kal.Kararları(adet)'!$C40),0)</f>
        <v>45</v>
      </c>
      <c r="H40" s="17">
        <f>IFERROR(SUMIFS([1]DATA!$L:$L,[1]DATA!$G:$G,'Yas.Kal.Kararları(adet)'!H$2,[1]DATA!$H:$H,'Yas.Kal.Kararları(adet)'!$C$1,[1]DATA!$I:$I,'Yas.Kal.Kararları(adet)'!$C40),0)</f>
        <v>18</v>
      </c>
      <c r="I40" s="17">
        <f>IFERROR(SUMIFS([1]DATA!$L:$L,[1]DATA!$G:$G,'Yas.Kal.Kararları(adet)'!I$2,[1]DATA!$H:$H,'Yas.Kal.Kararları(adet)'!$C$1,[1]DATA!$I:$I,'Yas.Kal.Kararları(adet)'!$C40),0)</f>
        <v>19</v>
      </c>
      <c r="J40" s="17">
        <f>IFERROR(SUMIFS([1]DATA!$L:$L,[1]DATA!$G:$G,'Yas.Kal.Kararları(adet)'!J$2,[1]DATA!$H:$H,'Yas.Kal.Kararları(adet)'!$C$1,[1]DATA!$I:$I,'Yas.Kal.Kararları(adet)'!$C40),0)</f>
        <v>12</v>
      </c>
      <c r="K40" s="17">
        <f>IFERROR(SUMIFS([1]DATA!$L:$L,[1]DATA!$G:$G,'Yas.Kal.Kararları(adet)'!K$2,[1]DATA!$H:$H,'Yas.Kal.Kararları(adet)'!$C$1,[1]DATA!$I:$I,'Yas.Kal.Kararları(adet)'!$C40),0)</f>
        <v>17</v>
      </c>
      <c r="L40" s="17">
        <f>IFERROR(SUMIFS([1]DATA!$L:$L,[1]DATA!$G:$G,'Yas.Kal.Kararları(adet)'!L$2,[1]DATA!$H:$H,'Yas.Kal.Kararları(adet)'!$C$1,[1]DATA!$I:$I,'Yas.Kal.Kararları(adet)'!$C40),0)</f>
        <v>13</v>
      </c>
      <c r="M40" s="17">
        <f>IFERROR(SUMIFS([1]DATA!$L:$L,[1]DATA!$G:$G,'Yas.Kal.Kararları(adet)'!M$2,[1]DATA!$H:$H,'Yas.Kal.Kararları(adet)'!$C$1,[1]DATA!$I:$I,'Yas.Kal.Kararları(adet)'!$C40),0)</f>
        <v>18</v>
      </c>
      <c r="N40" s="17"/>
      <c r="O40" s="17"/>
      <c r="P40" s="17"/>
      <c r="Q40" s="17">
        <f>IFERROR(SUMIFS([1]DATA!$Z:$Z,[1]DATA!$V:$V,'Yas.Kal.Kararları(adet)'!$C$1,[1]DATA!$W:$W,'Yas.Kal.Kararları(adet)'!$C40,[1]DATA!$U:$U,'Yas.Kal.Kararları(adet)'!$C$2),0)</f>
        <v>219</v>
      </c>
      <c r="R40" s="4"/>
      <c r="S40" s="4"/>
      <c r="T40" s="4"/>
      <c r="U40" s="4"/>
      <c r="V40" s="4"/>
      <c r="W40" s="4"/>
      <c r="X40" s="4"/>
      <c r="Y40" s="4"/>
      <c r="Z40" s="4"/>
      <c r="AA40" s="4"/>
      <c r="AB40" s="4"/>
      <c r="AC40" s="4"/>
      <c r="AD40" s="4"/>
      <c r="AE40" s="4"/>
      <c r="AF40" s="4"/>
      <c r="AI40" s="15"/>
    </row>
    <row r="41" spans="3:35" s="25" customFormat="1" ht="15" customHeight="1">
      <c r="C41" s="10">
        <v>80</v>
      </c>
      <c r="D41" s="16" t="s">
        <v>56</v>
      </c>
      <c r="E41" s="17">
        <f>IFERROR(SUMIFS([1]DATA!$L:$L,[1]DATA!$G:$G,'Yas.Kal.Kararları(adet)'!E$2,[1]DATA!$H:$H,'Yas.Kal.Kararları(adet)'!$C$1,[1]DATA!$I:$I,'Yas.Kal.Kararları(adet)'!$C41),0)</f>
        <v>0</v>
      </c>
      <c r="F41" s="17">
        <f>IFERROR(SUMIFS([1]DATA!$L:$L,[1]DATA!$G:$G,'Yas.Kal.Kararları(adet)'!F$2,[1]DATA!$H:$H,'Yas.Kal.Kararları(adet)'!$C$1,[1]DATA!$I:$I,'Yas.Kal.Kararları(adet)'!$C41),0)</f>
        <v>5</v>
      </c>
      <c r="G41" s="17">
        <f>IFERROR(SUMIFS([1]DATA!$L:$L,[1]DATA!$G:$G,'Yas.Kal.Kararları(adet)'!G$2,[1]DATA!$H:$H,'Yas.Kal.Kararları(adet)'!$C$1,[1]DATA!$I:$I,'Yas.Kal.Kararları(adet)'!$C41),0)</f>
        <v>11</v>
      </c>
      <c r="H41" s="17">
        <f>IFERROR(SUMIFS([1]DATA!$L:$L,[1]DATA!$G:$G,'Yas.Kal.Kararları(adet)'!H$2,[1]DATA!$H:$H,'Yas.Kal.Kararları(adet)'!$C$1,[1]DATA!$I:$I,'Yas.Kal.Kararları(adet)'!$C41),0)</f>
        <v>2</v>
      </c>
      <c r="I41" s="17">
        <f>IFERROR(SUMIFS([1]DATA!$L:$L,[1]DATA!$G:$G,'Yas.Kal.Kararları(adet)'!I$2,[1]DATA!$H:$H,'Yas.Kal.Kararları(adet)'!$C$1,[1]DATA!$I:$I,'Yas.Kal.Kararları(adet)'!$C41),0)</f>
        <v>2</v>
      </c>
      <c r="J41" s="17">
        <f>IFERROR(SUMIFS([1]DATA!$L:$L,[1]DATA!$G:$G,'Yas.Kal.Kararları(adet)'!J$2,[1]DATA!$H:$H,'Yas.Kal.Kararları(adet)'!$C$1,[1]DATA!$I:$I,'Yas.Kal.Kararları(adet)'!$C41),0)</f>
        <v>26</v>
      </c>
      <c r="K41" s="17">
        <f>IFERROR(SUMIFS([1]DATA!$L:$L,[1]DATA!$G:$G,'Yas.Kal.Kararları(adet)'!K$2,[1]DATA!$H:$H,'Yas.Kal.Kararları(adet)'!$C$1,[1]DATA!$I:$I,'Yas.Kal.Kararları(adet)'!$C41),0)</f>
        <v>11</v>
      </c>
      <c r="L41" s="17">
        <f>IFERROR(SUMIFS([1]DATA!$L:$L,[1]DATA!$G:$G,'Yas.Kal.Kararları(adet)'!L$2,[1]DATA!$H:$H,'Yas.Kal.Kararları(adet)'!$C$1,[1]DATA!$I:$I,'Yas.Kal.Kararları(adet)'!$C41),0)</f>
        <v>0</v>
      </c>
      <c r="M41" s="17">
        <f>IFERROR(SUMIFS([1]DATA!$L:$L,[1]DATA!$G:$G,'Yas.Kal.Kararları(adet)'!M$2,[1]DATA!$H:$H,'Yas.Kal.Kararları(adet)'!$C$1,[1]DATA!$I:$I,'Yas.Kal.Kararları(adet)'!$C41),0)</f>
        <v>1</v>
      </c>
      <c r="N41" s="17"/>
      <c r="O41" s="17"/>
      <c r="P41" s="17"/>
      <c r="Q41" s="17">
        <f>IFERROR(SUMIFS([1]DATA!$Z:$Z,[1]DATA!$V:$V,'Yas.Kal.Kararları(adet)'!$C$1,[1]DATA!$W:$W,'Yas.Kal.Kararları(adet)'!$C41,[1]DATA!$U:$U,'Yas.Kal.Kararları(adet)'!$C$2),0)</f>
        <v>58</v>
      </c>
      <c r="R41" s="4"/>
      <c r="S41" s="4"/>
      <c r="T41" s="4"/>
      <c r="U41" s="4"/>
      <c r="V41" s="4"/>
      <c r="W41" s="4"/>
      <c r="X41" s="4"/>
      <c r="Y41" s="4"/>
      <c r="Z41" s="4"/>
      <c r="AA41" s="4"/>
      <c r="AB41" s="4"/>
      <c r="AC41" s="4"/>
      <c r="AD41" s="4"/>
      <c r="AE41" s="4"/>
      <c r="AF41" s="4"/>
      <c r="AI41" s="15"/>
    </row>
    <row r="42" spans="3:35" s="25" customFormat="1" ht="20.149999999999999" customHeight="1">
      <c r="C42" s="10" t="s">
        <v>57</v>
      </c>
      <c r="D42" s="13" t="s">
        <v>57</v>
      </c>
      <c r="E42" s="14">
        <f>IFERROR(SUMIFS([1]DATA!$S:$S,[1]DATA!$N:$N,'Yas.Kal.Kararları(adet)'!E$2,[1]DATA!$O:$O,'Yas.Kal.Kararları(adet)'!$C$1,[1]DATA!$P:$P,'Yas.Kal.Kararları(adet)'!$C42),0)</f>
        <v>162</v>
      </c>
      <c r="F42" s="14">
        <f>IFERROR(SUMIFS([1]DATA!$S:$S,[1]DATA!$N:$N,'Yas.Kal.Kararları(adet)'!F$2,[1]DATA!$O:$O,'Yas.Kal.Kararları(adet)'!$C$1,[1]DATA!$P:$P,'Yas.Kal.Kararları(adet)'!$C42),0)</f>
        <v>145</v>
      </c>
      <c r="G42" s="14">
        <f>IFERROR(SUMIFS([1]DATA!$S:$S,[1]DATA!$N:$N,'Yas.Kal.Kararları(adet)'!G$2,[1]DATA!$O:$O,'Yas.Kal.Kararları(adet)'!$C$1,[1]DATA!$P:$P,'Yas.Kal.Kararları(adet)'!$C42),0)</f>
        <v>161</v>
      </c>
      <c r="H42" s="14">
        <f>IFERROR(SUMIFS([1]DATA!$S:$S,[1]DATA!$N:$N,'Yas.Kal.Kararları(adet)'!H$2,[1]DATA!$O:$O,'Yas.Kal.Kararları(adet)'!$C$1,[1]DATA!$P:$P,'Yas.Kal.Kararları(adet)'!$C42),0)</f>
        <v>167</v>
      </c>
      <c r="I42" s="14">
        <f>IFERROR(SUMIFS([1]DATA!$S:$S,[1]DATA!$N:$N,'Yas.Kal.Kararları(adet)'!I$2,[1]DATA!$O:$O,'Yas.Kal.Kararları(adet)'!$C$1,[1]DATA!$P:$P,'Yas.Kal.Kararları(adet)'!$C42),0)</f>
        <v>135</v>
      </c>
      <c r="J42" s="14">
        <f>IFERROR(SUMIFS([1]DATA!$S:$S,[1]DATA!$N:$N,'Yas.Kal.Kararları(adet)'!J$2,[1]DATA!$O:$O,'Yas.Kal.Kararları(adet)'!$C$1,[1]DATA!$P:$P,'Yas.Kal.Kararları(adet)'!$C42),0)</f>
        <v>165</v>
      </c>
      <c r="K42" s="14">
        <f>IFERROR(SUMIFS([1]DATA!$S:$S,[1]DATA!$N:$N,'Yas.Kal.Kararları(adet)'!K$2,[1]DATA!$O:$O,'Yas.Kal.Kararları(adet)'!$C$1,[1]DATA!$P:$P,'Yas.Kal.Kararları(adet)'!$C42),0)</f>
        <v>164</v>
      </c>
      <c r="L42" s="14">
        <f>IFERROR(SUMIFS([1]DATA!$S:$S,[1]DATA!$N:$N,'Yas.Kal.Kararları(adet)'!L$2,[1]DATA!$O:$O,'Yas.Kal.Kararları(adet)'!$C$1,[1]DATA!$P:$P,'Yas.Kal.Kararları(adet)'!$C42),0)</f>
        <v>87</v>
      </c>
      <c r="M42" s="14">
        <f>IFERROR(SUMIFS([1]DATA!$S:$S,[1]DATA!$N:$N,'Yas.Kal.Kararları(adet)'!M$2,[1]DATA!$O:$O,'Yas.Kal.Kararları(adet)'!$C$1,[1]DATA!$P:$P,'Yas.Kal.Kararları(adet)'!$C42),0)</f>
        <v>204</v>
      </c>
      <c r="N42" s="14"/>
      <c r="O42" s="14"/>
      <c r="P42" s="14"/>
      <c r="Q42" s="14">
        <f>IFERROR(SUMIFS([1]DATA!$AG:$AG,[1]DATA!$AC:$AC,'Yas.Kal.Kararları(adet)'!$C$1,[1]DATA!$AD:$AD,'Yas.Kal.Kararları(adet)'!$C42,[1]DATA!$AB:$AB,'Yas.Kal.Kararları(adet)'!$C$2),0)</f>
        <v>1390</v>
      </c>
      <c r="R42" s="4"/>
      <c r="S42" s="4"/>
      <c r="T42" s="4"/>
      <c r="U42" s="4"/>
      <c r="V42" s="4"/>
      <c r="W42" s="4"/>
      <c r="X42" s="4"/>
      <c r="Y42" s="4"/>
      <c r="Z42" s="4"/>
      <c r="AA42" s="4"/>
      <c r="AB42" s="4"/>
      <c r="AC42" s="4"/>
      <c r="AD42" s="4"/>
      <c r="AE42" s="4"/>
      <c r="AF42" s="4"/>
      <c r="AI42" s="15"/>
    </row>
    <row r="43" spans="3:35" s="25" customFormat="1" ht="15" customHeight="1">
      <c r="C43" s="10">
        <v>68</v>
      </c>
      <c r="D43" s="16" t="s">
        <v>58</v>
      </c>
      <c r="E43" s="17">
        <f>IFERROR(SUMIFS([1]DATA!$L:$L,[1]DATA!$G:$G,'Yas.Kal.Kararları(adet)'!E$2,[1]DATA!$H:$H,'Yas.Kal.Kararları(adet)'!$C$1,[1]DATA!$I:$I,'Yas.Kal.Kararları(adet)'!$C43),0)</f>
        <v>17</v>
      </c>
      <c r="F43" s="17">
        <f>IFERROR(SUMIFS([1]DATA!$L:$L,[1]DATA!$G:$G,'Yas.Kal.Kararları(adet)'!F$2,[1]DATA!$H:$H,'Yas.Kal.Kararları(adet)'!$C$1,[1]DATA!$I:$I,'Yas.Kal.Kararları(adet)'!$C43),0)</f>
        <v>25</v>
      </c>
      <c r="G43" s="17">
        <f>IFERROR(SUMIFS([1]DATA!$L:$L,[1]DATA!$G:$G,'Yas.Kal.Kararları(adet)'!G$2,[1]DATA!$H:$H,'Yas.Kal.Kararları(adet)'!$C$1,[1]DATA!$I:$I,'Yas.Kal.Kararları(adet)'!$C43),0)</f>
        <v>15</v>
      </c>
      <c r="H43" s="17">
        <f>IFERROR(SUMIFS([1]DATA!$L:$L,[1]DATA!$G:$G,'Yas.Kal.Kararları(adet)'!H$2,[1]DATA!$H:$H,'Yas.Kal.Kararları(adet)'!$C$1,[1]DATA!$I:$I,'Yas.Kal.Kararları(adet)'!$C43),0)</f>
        <v>12</v>
      </c>
      <c r="I43" s="17">
        <f>IFERROR(SUMIFS([1]DATA!$L:$L,[1]DATA!$G:$G,'Yas.Kal.Kararları(adet)'!I$2,[1]DATA!$H:$H,'Yas.Kal.Kararları(adet)'!$C$1,[1]DATA!$I:$I,'Yas.Kal.Kararları(adet)'!$C43),0)</f>
        <v>21</v>
      </c>
      <c r="J43" s="17">
        <f>IFERROR(SUMIFS([1]DATA!$L:$L,[1]DATA!$G:$G,'Yas.Kal.Kararları(adet)'!J$2,[1]DATA!$H:$H,'Yas.Kal.Kararları(adet)'!$C$1,[1]DATA!$I:$I,'Yas.Kal.Kararları(adet)'!$C43),0)</f>
        <v>22</v>
      </c>
      <c r="K43" s="17">
        <f>IFERROR(SUMIFS([1]DATA!$L:$L,[1]DATA!$G:$G,'Yas.Kal.Kararları(adet)'!K$2,[1]DATA!$H:$H,'Yas.Kal.Kararları(adet)'!$C$1,[1]DATA!$I:$I,'Yas.Kal.Kararları(adet)'!$C43),0)</f>
        <v>30</v>
      </c>
      <c r="L43" s="17">
        <f>IFERROR(SUMIFS([1]DATA!$L:$L,[1]DATA!$G:$G,'Yas.Kal.Kararları(adet)'!L$2,[1]DATA!$H:$H,'Yas.Kal.Kararları(adet)'!$C$1,[1]DATA!$I:$I,'Yas.Kal.Kararları(adet)'!$C43),0)</f>
        <v>11</v>
      </c>
      <c r="M43" s="17">
        <f>IFERROR(SUMIFS([1]DATA!$L:$L,[1]DATA!$G:$G,'Yas.Kal.Kararları(adet)'!M$2,[1]DATA!$H:$H,'Yas.Kal.Kararları(adet)'!$C$1,[1]DATA!$I:$I,'Yas.Kal.Kararları(adet)'!$C43),0)</f>
        <v>22</v>
      </c>
      <c r="N43" s="17"/>
      <c r="O43" s="17"/>
      <c r="P43" s="17"/>
      <c r="Q43" s="17">
        <f>IFERROR(SUMIFS([1]DATA!$Z:$Z,[1]DATA!$V:$V,'Yas.Kal.Kararları(adet)'!$C$1,[1]DATA!$W:$W,'Yas.Kal.Kararları(adet)'!$C43,[1]DATA!$U:$U,'Yas.Kal.Kararları(adet)'!$C$2),0)</f>
        <v>175</v>
      </c>
      <c r="R43" s="4"/>
      <c r="S43" s="4"/>
      <c r="T43" s="4"/>
      <c r="U43" s="4"/>
      <c r="V43" s="4"/>
      <c r="W43" s="4"/>
      <c r="X43" s="4"/>
      <c r="Y43" s="4"/>
      <c r="Z43" s="4"/>
      <c r="AA43" s="4"/>
      <c r="AB43" s="4"/>
      <c r="AC43" s="4"/>
      <c r="AD43" s="4"/>
      <c r="AE43" s="4"/>
      <c r="AF43" s="4"/>
      <c r="AI43" s="15"/>
    </row>
    <row r="44" spans="3:35" s="25" customFormat="1" ht="15" customHeight="1">
      <c r="C44" s="10">
        <v>38</v>
      </c>
      <c r="D44" s="16" t="s">
        <v>59</v>
      </c>
      <c r="E44" s="17">
        <f>IFERROR(SUMIFS([1]DATA!$L:$L,[1]DATA!$G:$G,'Yas.Kal.Kararları(adet)'!E$2,[1]DATA!$H:$H,'Yas.Kal.Kararları(adet)'!$C$1,[1]DATA!$I:$I,'Yas.Kal.Kararları(adet)'!$C44),0)</f>
        <v>121</v>
      </c>
      <c r="F44" s="17">
        <f>IFERROR(SUMIFS([1]DATA!$L:$L,[1]DATA!$G:$G,'Yas.Kal.Kararları(adet)'!F$2,[1]DATA!$H:$H,'Yas.Kal.Kararları(adet)'!$C$1,[1]DATA!$I:$I,'Yas.Kal.Kararları(adet)'!$C44),0)</f>
        <v>102</v>
      </c>
      <c r="G44" s="17">
        <f>IFERROR(SUMIFS([1]DATA!$L:$L,[1]DATA!$G:$G,'Yas.Kal.Kararları(adet)'!G$2,[1]DATA!$H:$H,'Yas.Kal.Kararları(adet)'!$C$1,[1]DATA!$I:$I,'Yas.Kal.Kararları(adet)'!$C44),0)</f>
        <v>112</v>
      </c>
      <c r="H44" s="17">
        <f>IFERROR(SUMIFS([1]DATA!$L:$L,[1]DATA!$G:$G,'Yas.Kal.Kararları(adet)'!H$2,[1]DATA!$H:$H,'Yas.Kal.Kararları(adet)'!$C$1,[1]DATA!$I:$I,'Yas.Kal.Kararları(adet)'!$C44),0)</f>
        <v>106</v>
      </c>
      <c r="I44" s="17">
        <f>IFERROR(SUMIFS([1]DATA!$L:$L,[1]DATA!$G:$G,'Yas.Kal.Kararları(adet)'!I$2,[1]DATA!$H:$H,'Yas.Kal.Kararları(adet)'!$C$1,[1]DATA!$I:$I,'Yas.Kal.Kararları(adet)'!$C44),0)</f>
        <v>90</v>
      </c>
      <c r="J44" s="17">
        <f>IFERROR(SUMIFS([1]DATA!$L:$L,[1]DATA!$G:$G,'Yas.Kal.Kararları(adet)'!J$2,[1]DATA!$H:$H,'Yas.Kal.Kararları(adet)'!$C$1,[1]DATA!$I:$I,'Yas.Kal.Kararları(adet)'!$C44),0)</f>
        <v>100</v>
      </c>
      <c r="K44" s="17">
        <f>IFERROR(SUMIFS([1]DATA!$L:$L,[1]DATA!$G:$G,'Yas.Kal.Kararları(adet)'!K$2,[1]DATA!$H:$H,'Yas.Kal.Kararları(adet)'!$C$1,[1]DATA!$I:$I,'Yas.Kal.Kararları(adet)'!$C44),0)</f>
        <v>101</v>
      </c>
      <c r="L44" s="17">
        <f>IFERROR(SUMIFS([1]DATA!$L:$L,[1]DATA!$G:$G,'Yas.Kal.Kararları(adet)'!L$2,[1]DATA!$H:$H,'Yas.Kal.Kararları(adet)'!$C$1,[1]DATA!$I:$I,'Yas.Kal.Kararları(adet)'!$C44),0)</f>
        <v>53</v>
      </c>
      <c r="M44" s="17">
        <f>IFERROR(SUMIFS([1]DATA!$L:$L,[1]DATA!$G:$G,'Yas.Kal.Kararları(adet)'!M$2,[1]DATA!$H:$H,'Yas.Kal.Kararları(adet)'!$C$1,[1]DATA!$I:$I,'Yas.Kal.Kararları(adet)'!$C44),0)</f>
        <v>132</v>
      </c>
      <c r="N44" s="17"/>
      <c r="O44" s="17"/>
      <c r="P44" s="17"/>
      <c r="Q44" s="17">
        <f>IFERROR(SUMIFS([1]DATA!$Z:$Z,[1]DATA!$V:$V,'Yas.Kal.Kararları(adet)'!$C$1,[1]DATA!$W:$W,'Yas.Kal.Kararları(adet)'!$C44,[1]DATA!$U:$U,'Yas.Kal.Kararları(adet)'!$C$2),0)</f>
        <v>917</v>
      </c>
      <c r="R44" s="4"/>
      <c r="S44" s="4"/>
      <c r="T44" s="4"/>
      <c r="U44" s="4"/>
      <c r="V44" s="4"/>
      <c r="W44" s="4"/>
      <c r="X44" s="4"/>
      <c r="Y44" s="4"/>
      <c r="Z44" s="4"/>
      <c r="AA44" s="4"/>
      <c r="AB44" s="4"/>
      <c r="AC44" s="4"/>
      <c r="AD44" s="4"/>
      <c r="AE44" s="4"/>
      <c r="AF44" s="4"/>
      <c r="AI44" s="15"/>
    </row>
    <row r="45" spans="3:35" s="25" customFormat="1" ht="15" customHeight="1">
      <c r="C45" s="10">
        <v>71</v>
      </c>
      <c r="D45" s="16" t="s">
        <v>60</v>
      </c>
      <c r="E45" s="17">
        <f>IFERROR(SUMIFS([1]DATA!$L:$L,[1]DATA!$G:$G,'Yas.Kal.Kararları(adet)'!E$2,[1]DATA!$H:$H,'Yas.Kal.Kararları(adet)'!$C$1,[1]DATA!$I:$I,'Yas.Kal.Kararları(adet)'!$C45),0)</f>
        <v>1</v>
      </c>
      <c r="F45" s="17">
        <f>IFERROR(SUMIFS([1]DATA!$L:$L,[1]DATA!$G:$G,'Yas.Kal.Kararları(adet)'!F$2,[1]DATA!$H:$H,'Yas.Kal.Kararları(adet)'!$C$1,[1]DATA!$I:$I,'Yas.Kal.Kararları(adet)'!$C45),0)</f>
        <v>0</v>
      </c>
      <c r="G45" s="17">
        <f>IFERROR(SUMIFS([1]DATA!$L:$L,[1]DATA!$G:$G,'Yas.Kal.Kararları(adet)'!G$2,[1]DATA!$H:$H,'Yas.Kal.Kararları(adet)'!$C$1,[1]DATA!$I:$I,'Yas.Kal.Kararları(adet)'!$C45),0)</f>
        <v>2</v>
      </c>
      <c r="H45" s="17">
        <f>IFERROR(SUMIFS([1]DATA!$L:$L,[1]DATA!$G:$G,'Yas.Kal.Kararları(adet)'!H$2,[1]DATA!$H:$H,'Yas.Kal.Kararları(adet)'!$C$1,[1]DATA!$I:$I,'Yas.Kal.Kararları(adet)'!$C45),0)</f>
        <v>13</v>
      </c>
      <c r="I45" s="17">
        <f>IFERROR(SUMIFS([1]DATA!$L:$L,[1]DATA!$G:$G,'Yas.Kal.Kararları(adet)'!I$2,[1]DATA!$H:$H,'Yas.Kal.Kararları(adet)'!$C$1,[1]DATA!$I:$I,'Yas.Kal.Kararları(adet)'!$C45),0)</f>
        <v>1</v>
      </c>
      <c r="J45" s="17">
        <f>IFERROR(SUMIFS([1]DATA!$L:$L,[1]DATA!$G:$G,'Yas.Kal.Kararları(adet)'!J$2,[1]DATA!$H:$H,'Yas.Kal.Kararları(adet)'!$C$1,[1]DATA!$I:$I,'Yas.Kal.Kararları(adet)'!$C45),0)</f>
        <v>2</v>
      </c>
      <c r="K45" s="17">
        <f>IFERROR(SUMIFS([1]DATA!$L:$L,[1]DATA!$G:$G,'Yas.Kal.Kararları(adet)'!K$2,[1]DATA!$H:$H,'Yas.Kal.Kararları(adet)'!$C$1,[1]DATA!$I:$I,'Yas.Kal.Kararları(adet)'!$C45),0)</f>
        <v>0</v>
      </c>
      <c r="L45" s="17">
        <f>IFERROR(SUMIFS([1]DATA!$L:$L,[1]DATA!$G:$G,'Yas.Kal.Kararları(adet)'!L$2,[1]DATA!$H:$H,'Yas.Kal.Kararları(adet)'!$C$1,[1]DATA!$I:$I,'Yas.Kal.Kararları(adet)'!$C45),0)</f>
        <v>1</v>
      </c>
      <c r="M45" s="17">
        <f>IFERROR(SUMIFS([1]DATA!$L:$L,[1]DATA!$G:$G,'Yas.Kal.Kararları(adet)'!M$2,[1]DATA!$H:$H,'Yas.Kal.Kararları(adet)'!$C$1,[1]DATA!$I:$I,'Yas.Kal.Kararları(adet)'!$C45),0)</f>
        <v>14</v>
      </c>
      <c r="N45" s="17"/>
      <c r="O45" s="17"/>
      <c r="P45" s="17"/>
      <c r="Q45" s="17">
        <f>IFERROR(SUMIFS([1]DATA!$Z:$Z,[1]DATA!$V:$V,'Yas.Kal.Kararları(adet)'!$C$1,[1]DATA!$W:$W,'Yas.Kal.Kararları(adet)'!$C45,[1]DATA!$U:$U,'Yas.Kal.Kararları(adet)'!$C$2),0)</f>
        <v>34</v>
      </c>
      <c r="R45" s="4"/>
      <c r="S45" s="4"/>
      <c r="T45" s="4"/>
      <c r="U45" s="4"/>
      <c r="V45" s="4"/>
      <c r="W45" s="4"/>
      <c r="X45" s="4"/>
      <c r="Y45" s="4"/>
      <c r="Z45" s="4"/>
      <c r="AA45" s="4"/>
      <c r="AB45" s="4"/>
      <c r="AC45" s="4"/>
      <c r="AD45" s="4"/>
      <c r="AE45" s="4"/>
      <c r="AF45" s="4"/>
      <c r="AI45" s="15"/>
    </row>
    <row r="46" spans="3:35" s="25" customFormat="1" ht="15" customHeight="1">
      <c r="C46" s="10">
        <v>40</v>
      </c>
      <c r="D46" s="16" t="s">
        <v>61</v>
      </c>
      <c r="E46" s="17">
        <f>IFERROR(SUMIFS([1]DATA!$L:$L,[1]DATA!$G:$G,'Yas.Kal.Kararları(adet)'!E$2,[1]DATA!$H:$H,'Yas.Kal.Kararları(adet)'!$C$1,[1]DATA!$I:$I,'Yas.Kal.Kararları(adet)'!$C46),0)</f>
        <v>1</v>
      </c>
      <c r="F46" s="17">
        <f>IFERROR(SUMIFS([1]DATA!$L:$L,[1]DATA!$G:$G,'Yas.Kal.Kararları(adet)'!F$2,[1]DATA!$H:$H,'Yas.Kal.Kararları(adet)'!$C$1,[1]DATA!$I:$I,'Yas.Kal.Kararları(adet)'!$C46),0)</f>
        <v>5</v>
      </c>
      <c r="G46" s="17">
        <f>IFERROR(SUMIFS([1]DATA!$L:$L,[1]DATA!$G:$G,'Yas.Kal.Kararları(adet)'!G$2,[1]DATA!$H:$H,'Yas.Kal.Kararları(adet)'!$C$1,[1]DATA!$I:$I,'Yas.Kal.Kararları(adet)'!$C46),0)</f>
        <v>5</v>
      </c>
      <c r="H46" s="17">
        <f>IFERROR(SUMIFS([1]DATA!$L:$L,[1]DATA!$G:$G,'Yas.Kal.Kararları(adet)'!H$2,[1]DATA!$H:$H,'Yas.Kal.Kararları(adet)'!$C$1,[1]DATA!$I:$I,'Yas.Kal.Kararları(adet)'!$C46),0)</f>
        <v>3</v>
      </c>
      <c r="I46" s="17">
        <f>IFERROR(SUMIFS([1]DATA!$L:$L,[1]DATA!$G:$G,'Yas.Kal.Kararları(adet)'!I$2,[1]DATA!$H:$H,'Yas.Kal.Kararları(adet)'!$C$1,[1]DATA!$I:$I,'Yas.Kal.Kararları(adet)'!$C46),0)</f>
        <v>8</v>
      </c>
      <c r="J46" s="17">
        <f>IFERROR(SUMIFS([1]DATA!$L:$L,[1]DATA!$G:$G,'Yas.Kal.Kararları(adet)'!J$2,[1]DATA!$H:$H,'Yas.Kal.Kararları(adet)'!$C$1,[1]DATA!$I:$I,'Yas.Kal.Kararları(adet)'!$C46),0)</f>
        <v>3</v>
      </c>
      <c r="K46" s="17">
        <f>IFERROR(SUMIFS([1]DATA!$L:$L,[1]DATA!$G:$G,'Yas.Kal.Kararları(adet)'!K$2,[1]DATA!$H:$H,'Yas.Kal.Kararları(adet)'!$C$1,[1]DATA!$I:$I,'Yas.Kal.Kararları(adet)'!$C46),0)</f>
        <v>2</v>
      </c>
      <c r="L46" s="17">
        <f>IFERROR(SUMIFS([1]DATA!$L:$L,[1]DATA!$G:$G,'Yas.Kal.Kararları(adet)'!L$2,[1]DATA!$H:$H,'Yas.Kal.Kararları(adet)'!$C$1,[1]DATA!$I:$I,'Yas.Kal.Kararları(adet)'!$C46),0)</f>
        <v>2</v>
      </c>
      <c r="M46" s="17">
        <f>IFERROR(SUMIFS([1]DATA!$L:$L,[1]DATA!$G:$G,'Yas.Kal.Kararları(adet)'!M$2,[1]DATA!$H:$H,'Yas.Kal.Kararları(adet)'!$C$1,[1]DATA!$I:$I,'Yas.Kal.Kararları(adet)'!$C46),0)</f>
        <v>4</v>
      </c>
      <c r="N46" s="17"/>
      <c r="O46" s="17"/>
      <c r="P46" s="17"/>
      <c r="Q46" s="17">
        <f>IFERROR(SUMIFS([1]DATA!$Z:$Z,[1]DATA!$V:$V,'Yas.Kal.Kararları(adet)'!$C$1,[1]DATA!$W:$W,'Yas.Kal.Kararları(adet)'!$C46,[1]DATA!$U:$U,'Yas.Kal.Kararları(adet)'!$C$2),0)</f>
        <v>33</v>
      </c>
      <c r="R46" s="4"/>
      <c r="S46" s="4"/>
      <c r="T46" s="4"/>
      <c r="U46" s="4"/>
      <c r="V46" s="4"/>
      <c r="W46" s="4"/>
      <c r="X46" s="4"/>
      <c r="Y46" s="4"/>
      <c r="Z46" s="4"/>
      <c r="AA46" s="4"/>
      <c r="AB46" s="4"/>
      <c r="AC46" s="4"/>
      <c r="AD46" s="4"/>
      <c r="AE46" s="4"/>
      <c r="AF46" s="4"/>
      <c r="AI46" s="15"/>
    </row>
    <row r="47" spans="3:35" s="25" customFormat="1" ht="15" customHeight="1">
      <c r="C47" s="10">
        <v>50</v>
      </c>
      <c r="D47" s="16" t="s">
        <v>62</v>
      </c>
      <c r="E47" s="17">
        <f>IFERROR(SUMIFS([1]DATA!$L:$L,[1]DATA!$G:$G,'Yas.Kal.Kararları(adet)'!E$2,[1]DATA!$H:$H,'Yas.Kal.Kararları(adet)'!$C$1,[1]DATA!$I:$I,'Yas.Kal.Kararları(adet)'!$C47),0)</f>
        <v>4</v>
      </c>
      <c r="F47" s="17">
        <f>IFERROR(SUMIFS([1]DATA!$L:$L,[1]DATA!$G:$G,'Yas.Kal.Kararları(adet)'!F$2,[1]DATA!$H:$H,'Yas.Kal.Kararları(adet)'!$C$1,[1]DATA!$I:$I,'Yas.Kal.Kararları(adet)'!$C47),0)</f>
        <v>0</v>
      </c>
      <c r="G47" s="17">
        <f>IFERROR(SUMIFS([1]DATA!$L:$L,[1]DATA!$G:$G,'Yas.Kal.Kararları(adet)'!G$2,[1]DATA!$H:$H,'Yas.Kal.Kararları(adet)'!$C$1,[1]DATA!$I:$I,'Yas.Kal.Kararları(adet)'!$C47),0)</f>
        <v>2</v>
      </c>
      <c r="H47" s="17">
        <f>IFERROR(SUMIFS([1]DATA!$L:$L,[1]DATA!$G:$G,'Yas.Kal.Kararları(adet)'!H$2,[1]DATA!$H:$H,'Yas.Kal.Kararları(adet)'!$C$1,[1]DATA!$I:$I,'Yas.Kal.Kararları(adet)'!$C47),0)</f>
        <v>5</v>
      </c>
      <c r="I47" s="17">
        <f>IFERROR(SUMIFS([1]DATA!$L:$L,[1]DATA!$G:$G,'Yas.Kal.Kararları(adet)'!I$2,[1]DATA!$H:$H,'Yas.Kal.Kararları(adet)'!$C$1,[1]DATA!$I:$I,'Yas.Kal.Kararları(adet)'!$C47),0)</f>
        <v>6</v>
      </c>
      <c r="J47" s="17">
        <f>IFERROR(SUMIFS([1]DATA!$L:$L,[1]DATA!$G:$G,'Yas.Kal.Kararları(adet)'!J$2,[1]DATA!$H:$H,'Yas.Kal.Kararları(adet)'!$C$1,[1]DATA!$I:$I,'Yas.Kal.Kararları(adet)'!$C47),0)</f>
        <v>7</v>
      </c>
      <c r="K47" s="17">
        <f>IFERROR(SUMIFS([1]DATA!$L:$L,[1]DATA!$G:$G,'Yas.Kal.Kararları(adet)'!K$2,[1]DATA!$H:$H,'Yas.Kal.Kararları(adet)'!$C$1,[1]DATA!$I:$I,'Yas.Kal.Kararları(adet)'!$C47),0)</f>
        <v>4</v>
      </c>
      <c r="L47" s="17">
        <f>IFERROR(SUMIFS([1]DATA!$L:$L,[1]DATA!$G:$G,'Yas.Kal.Kararları(adet)'!L$2,[1]DATA!$H:$H,'Yas.Kal.Kararları(adet)'!$C$1,[1]DATA!$I:$I,'Yas.Kal.Kararları(adet)'!$C47),0)</f>
        <v>5</v>
      </c>
      <c r="M47" s="17">
        <f>IFERROR(SUMIFS([1]DATA!$L:$L,[1]DATA!$G:$G,'Yas.Kal.Kararları(adet)'!M$2,[1]DATA!$H:$H,'Yas.Kal.Kararları(adet)'!$C$1,[1]DATA!$I:$I,'Yas.Kal.Kararları(adet)'!$C47),0)</f>
        <v>11</v>
      </c>
      <c r="N47" s="17"/>
      <c r="O47" s="17"/>
      <c r="P47" s="17"/>
      <c r="Q47" s="17">
        <f>IFERROR(SUMIFS([1]DATA!$Z:$Z,[1]DATA!$V:$V,'Yas.Kal.Kararları(adet)'!$C$1,[1]DATA!$W:$W,'Yas.Kal.Kararları(adet)'!$C47,[1]DATA!$U:$U,'Yas.Kal.Kararları(adet)'!$C$2),0)</f>
        <v>44</v>
      </c>
      <c r="R47" s="4"/>
      <c r="S47" s="4"/>
      <c r="T47" s="4"/>
      <c r="U47" s="4"/>
      <c r="V47" s="4"/>
      <c r="W47" s="4"/>
      <c r="X47" s="4"/>
      <c r="Y47" s="4"/>
      <c r="Z47" s="4"/>
      <c r="AA47" s="4"/>
      <c r="AB47" s="4"/>
      <c r="AC47" s="4"/>
      <c r="AD47" s="4"/>
      <c r="AE47" s="4"/>
      <c r="AF47" s="4"/>
      <c r="AI47" s="15"/>
    </row>
    <row r="48" spans="3:35" s="25" customFormat="1" ht="15" customHeight="1">
      <c r="C48" s="10">
        <v>51</v>
      </c>
      <c r="D48" s="16" t="s">
        <v>63</v>
      </c>
      <c r="E48" s="17">
        <f>IFERROR(SUMIFS([1]DATA!$L:$L,[1]DATA!$G:$G,'Yas.Kal.Kararları(adet)'!E$2,[1]DATA!$H:$H,'Yas.Kal.Kararları(adet)'!$C$1,[1]DATA!$I:$I,'Yas.Kal.Kararları(adet)'!$C48),0)</f>
        <v>10</v>
      </c>
      <c r="F48" s="17">
        <f>IFERROR(SUMIFS([1]DATA!$L:$L,[1]DATA!$G:$G,'Yas.Kal.Kararları(adet)'!F$2,[1]DATA!$H:$H,'Yas.Kal.Kararları(adet)'!$C$1,[1]DATA!$I:$I,'Yas.Kal.Kararları(adet)'!$C48),0)</f>
        <v>3</v>
      </c>
      <c r="G48" s="17">
        <f>IFERROR(SUMIFS([1]DATA!$L:$L,[1]DATA!$G:$G,'Yas.Kal.Kararları(adet)'!G$2,[1]DATA!$H:$H,'Yas.Kal.Kararları(adet)'!$C$1,[1]DATA!$I:$I,'Yas.Kal.Kararları(adet)'!$C48),0)</f>
        <v>11</v>
      </c>
      <c r="H48" s="17">
        <f>IFERROR(SUMIFS([1]DATA!$L:$L,[1]DATA!$G:$G,'Yas.Kal.Kararları(adet)'!H$2,[1]DATA!$H:$H,'Yas.Kal.Kararları(adet)'!$C$1,[1]DATA!$I:$I,'Yas.Kal.Kararları(adet)'!$C48),0)</f>
        <v>13</v>
      </c>
      <c r="I48" s="17">
        <f>IFERROR(SUMIFS([1]DATA!$L:$L,[1]DATA!$G:$G,'Yas.Kal.Kararları(adet)'!I$2,[1]DATA!$H:$H,'Yas.Kal.Kararları(adet)'!$C$1,[1]DATA!$I:$I,'Yas.Kal.Kararları(adet)'!$C48),0)</f>
        <v>1</v>
      </c>
      <c r="J48" s="17">
        <f>IFERROR(SUMIFS([1]DATA!$L:$L,[1]DATA!$G:$G,'Yas.Kal.Kararları(adet)'!J$2,[1]DATA!$H:$H,'Yas.Kal.Kararları(adet)'!$C$1,[1]DATA!$I:$I,'Yas.Kal.Kararları(adet)'!$C48),0)</f>
        <v>18</v>
      </c>
      <c r="K48" s="17">
        <f>IFERROR(SUMIFS([1]DATA!$L:$L,[1]DATA!$G:$G,'Yas.Kal.Kararları(adet)'!K$2,[1]DATA!$H:$H,'Yas.Kal.Kararları(adet)'!$C$1,[1]DATA!$I:$I,'Yas.Kal.Kararları(adet)'!$C48),0)</f>
        <v>11</v>
      </c>
      <c r="L48" s="17">
        <f>IFERROR(SUMIFS([1]DATA!$L:$L,[1]DATA!$G:$G,'Yas.Kal.Kararları(adet)'!L$2,[1]DATA!$H:$H,'Yas.Kal.Kararları(adet)'!$C$1,[1]DATA!$I:$I,'Yas.Kal.Kararları(adet)'!$C48),0)</f>
        <v>11</v>
      </c>
      <c r="M48" s="17">
        <f>IFERROR(SUMIFS([1]DATA!$L:$L,[1]DATA!$G:$G,'Yas.Kal.Kararları(adet)'!M$2,[1]DATA!$H:$H,'Yas.Kal.Kararları(adet)'!$C$1,[1]DATA!$I:$I,'Yas.Kal.Kararları(adet)'!$C48),0)</f>
        <v>5</v>
      </c>
      <c r="N48" s="17"/>
      <c r="O48" s="17"/>
      <c r="P48" s="17"/>
      <c r="Q48" s="17">
        <f>IFERROR(SUMIFS([1]DATA!$Z:$Z,[1]DATA!$V:$V,'Yas.Kal.Kararları(adet)'!$C$1,[1]DATA!$W:$W,'Yas.Kal.Kararları(adet)'!$C48,[1]DATA!$U:$U,'Yas.Kal.Kararları(adet)'!$C$2),0)</f>
        <v>83</v>
      </c>
      <c r="R48" s="4"/>
      <c r="S48" s="4"/>
      <c r="T48" s="4"/>
      <c r="U48" s="4"/>
      <c r="V48" s="4"/>
      <c r="W48" s="4"/>
      <c r="X48" s="4"/>
      <c r="Y48" s="4"/>
      <c r="Z48" s="4"/>
      <c r="AA48" s="4"/>
      <c r="AB48" s="4"/>
      <c r="AC48" s="4"/>
      <c r="AD48" s="4"/>
      <c r="AE48" s="4"/>
      <c r="AF48" s="4"/>
      <c r="AI48" s="15"/>
    </row>
    <row r="49" spans="3:35" s="25" customFormat="1" ht="15" customHeight="1">
      <c r="C49" s="10">
        <v>58</v>
      </c>
      <c r="D49" s="16" t="s">
        <v>64</v>
      </c>
      <c r="E49" s="17">
        <f>IFERROR(SUMIFS([1]DATA!$L:$L,[1]DATA!$G:$G,'Yas.Kal.Kararları(adet)'!E$2,[1]DATA!$H:$H,'Yas.Kal.Kararları(adet)'!$C$1,[1]DATA!$I:$I,'Yas.Kal.Kararları(adet)'!$C49),0)</f>
        <v>7</v>
      </c>
      <c r="F49" s="17">
        <f>IFERROR(SUMIFS([1]DATA!$L:$L,[1]DATA!$G:$G,'Yas.Kal.Kararları(adet)'!F$2,[1]DATA!$H:$H,'Yas.Kal.Kararları(adet)'!$C$1,[1]DATA!$I:$I,'Yas.Kal.Kararları(adet)'!$C49),0)</f>
        <v>5</v>
      </c>
      <c r="G49" s="17">
        <f>IFERROR(SUMIFS([1]DATA!$L:$L,[1]DATA!$G:$G,'Yas.Kal.Kararları(adet)'!G$2,[1]DATA!$H:$H,'Yas.Kal.Kararları(adet)'!$C$1,[1]DATA!$I:$I,'Yas.Kal.Kararları(adet)'!$C49),0)</f>
        <v>14</v>
      </c>
      <c r="H49" s="17">
        <f>IFERROR(SUMIFS([1]DATA!$L:$L,[1]DATA!$G:$G,'Yas.Kal.Kararları(adet)'!H$2,[1]DATA!$H:$H,'Yas.Kal.Kararları(adet)'!$C$1,[1]DATA!$I:$I,'Yas.Kal.Kararları(adet)'!$C49),0)</f>
        <v>15</v>
      </c>
      <c r="I49" s="17">
        <f>IFERROR(SUMIFS([1]DATA!$L:$L,[1]DATA!$G:$G,'Yas.Kal.Kararları(adet)'!I$2,[1]DATA!$H:$H,'Yas.Kal.Kararları(adet)'!$C$1,[1]DATA!$I:$I,'Yas.Kal.Kararları(adet)'!$C49),0)</f>
        <v>6</v>
      </c>
      <c r="J49" s="17">
        <f>IFERROR(SUMIFS([1]DATA!$L:$L,[1]DATA!$G:$G,'Yas.Kal.Kararları(adet)'!J$2,[1]DATA!$H:$H,'Yas.Kal.Kararları(adet)'!$C$1,[1]DATA!$I:$I,'Yas.Kal.Kararları(adet)'!$C49),0)</f>
        <v>8</v>
      </c>
      <c r="K49" s="17">
        <f>IFERROR(SUMIFS([1]DATA!$L:$L,[1]DATA!$G:$G,'Yas.Kal.Kararları(adet)'!K$2,[1]DATA!$H:$H,'Yas.Kal.Kararları(adet)'!$C$1,[1]DATA!$I:$I,'Yas.Kal.Kararları(adet)'!$C49),0)</f>
        <v>12</v>
      </c>
      <c r="L49" s="17">
        <f>IFERROR(SUMIFS([1]DATA!$L:$L,[1]DATA!$G:$G,'Yas.Kal.Kararları(adet)'!L$2,[1]DATA!$H:$H,'Yas.Kal.Kararları(adet)'!$C$1,[1]DATA!$I:$I,'Yas.Kal.Kararları(adet)'!$C49),0)</f>
        <v>3</v>
      </c>
      <c r="M49" s="17">
        <f>IFERROR(SUMIFS([1]DATA!$L:$L,[1]DATA!$G:$G,'Yas.Kal.Kararları(adet)'!M$2,[1]DATA!$H:$H,'Yas.Kal.Kararları(adet)'!$C$1,[1]DATA!$I:$I,'Yas.Kal.Kararları(adet)'!$C49),0)</f>
        <v>11</v>
      </c>
      <c r="N49" s="17"/>
      <c r="O49" s="17"/>
      <c r="P49" s="17"/>
      <c r="Q49" s="17">
        <f>IFERROR(SUMIFS([1]DATA!$Z:$Z,[1]DATA!$V:$V,'Yas.Kal.Kararları(adet)'!$C$1,[1]DATA!$W:$W,'Yas.Kal.Kararları(adet)'!$C49,[1]DATA!$U:$U,'Yas.Kal.Kararları(adet)'!$C$2),0)</f>
        <v>81</v>
      </c>
      <c r="R49" s="4"/>
      <c r="S49" s="4"/>
      <c r="T49" s="4"/>
      <c r="U49" s="4"/>
      <c r="V49" s="4"/>
      <c r="W49" s="4"/>
      <c r="X49" s="4"/>
      <c r="Y49" s="4"/>
      <c r="Z49" s="4"/>
      <c r="AA49" s="4"/>
      <c r="AB49" s="4"/>
      <c r="AC49" s="4"/>
      <c r="AD49" s="4"/>
      <c r="AE49" s="4"/>
      <c r="AF49" s="4"/>
      <c r="AI49" s="15"/>
    </row>
    <row r="50" spans="3:35" s="25" customFormat="1" ht="15" customHeight="1">
      <c r="C50" s="10">
        <v>66</v>
      </c>
      <c r="D50" s="16" t="s">
        <v>65</v>
      </c>
      <c r="E50" s="17">
        <f>IFERROR(SUMIFS([1]DATA!$L:$L,[1]DATA!$G:$G,'Yas.Kal.Kararları(adet)'!E$2,[1]DATA!$H:$H,'Yas.Kal.Kararları(adet)'!$C$1,[1]DATA!$I:$I,'Yas.Kal.Kararları(adet)'!$C50),0)</f>
        <v>1</v>
      </c>
      <c r="F50" s="17">
        <f>IFERROR(SUMIFS([1]DATA!$L:$L,[1]DATA!$G:$G,'Yas.Kal.Kararları(adet)'!F$2,[1]DATA!$H:$H,'Yas.Kal.Kararları(adet)'!$C$1,[1]DATA!$I:$I,'Yas.Kal.Kararları(adet)'!$C50),0)</f>
        <v>5</v>
      </c>
      <c r="G50" s="17">
        <f>IFERROR(SUMIFS([1]DATA!$L:$L,[1]DATA!$G:$G,'Yas.Kal.Kararları(adet)'!G$2,[1]DATA!$H:$H,'Yas.Kal.Kararları(adet)'!$C$1,[1]DATA!$I:$I,'Yas.Kal.Kararları(adet)'!$C50),0)</f>
        <v>0</v>
      </c>
      <c r="H50" s="17">
        <f>IFERROR(SUMIFS([1]DATA!$L:$L,[1]DATA!$G:$G,'Yas.Kal.Kararları(adet)'!H$2,[1]DATA!$H:$H,'Yas.Kal.Kararları(adet)'!$C$1,[1]DATA!$I:$I,'Yas.Kal.Kararları(adet)'!$C50),0)</f>
        <v>0</v>
      </c>
      <c r="I50" s="17">
        <f>IFERROR(SUMIFS([1]DATA!$L:$L,[1]DATA!$G:$G,'Yas.Kal.Kararları(adet)'!I$2,[1]DATA!$H:$H,'Yas.Kal.Kararları(adet)'!$C$1,[1]DATA!$I:$I,'Yas.Kal.Kararları(adet)'!$C50),0)</f>
        <v>2</v>
      </c>
      <c r="J50" s="17">
        <f>IFERROR(SUMIFS([1]DATA!$L:$L,[1]DATA!$G:$G,'Yas.Kal.Kararları(adet)'!J$2,[1]DATA!$H:$H,'Yas.Kal.Kararları(adet)'!$C$1,[1]DATA!$I:$I,'Yas.Kal.Kararları(adet)'!$C50),0)</f>
        <v>5</v>
      </c>
      <c r="K50" s="17">
        <f>IFERROR(SUMIFS([1]DATA!$L:$L,[1]DATA!$G:$G,'Yas.Kal.Kararları(adet)'!K$2,[1]DATA!$H:$H,'Yas.Kal.Kararları(adet)'!$C$1,[1]DATA!$I:$I,'Yas.Kal.Kararları(adet)'!$C50),0)</f>
        <v>4</v>
      </c>
      <c r="L50" s="17">
        <f>IFERROR(SUMIFS([1]DATA!$L:$L,[1]DATA!$G:$G,'Yas.Kal.Kararları(adet)'!L$2,[1]DATA!$H:$H,'Yas.Kal.Kararları(adet)'!$C$1,[1]DATA!$I:$I,'Yas.Kal.Kararları(adet)'!$C50),0)</f>
        <v>1</v>
      </c>
      <c r="M50" s="17">
        <f>IFERROR(SUMIFS([1]DATA!$L:$L,[1]DATA!$G:$G,'Yas.Kal.Kararları(adet)'!M$2,[1]DATA!$H:$H,'Yas.Kal.Kararları(adet)'!$C$1,[1]DATA!$I:$I,'Yas.Kal.Kararları(adet)'!$C50),0)</f>
        <v>5</v>
      </c>
      <c r="N50" s="17"/>
      <c r="O50" s="17"/>
      <c r="P50" s="17"/>
      <c r="Q50" s="17">
        <f>IFERROR(SUMIFS([1]DATA!$Z:$Z,[1]DATA!$V:$V,'Yas.Kal.Kararları(adet)'!$C$1,[1]DATA!$W:$W,'Yas.Kal.Kararları(adet)'!$C50,[1]DATA!$U:$U,'Yas.Kal.Kararları(adet)'!$C$2),0)</f>
        <v>23</v>
      </c>
      <c r="R50" s="4"/>
      <c r="S50" s="4"/>
      <c r="T50" s="4"/>
      <c r="U50" s="4"/>
      <c r="V50" s="4"/>
      <c r="W50" s="4"/>
      <c r="X50" s="4"/>
      <c r="Y50" s="4"/>
      <c r="Z50" s="4"/>
      <c r="AA50" s="4"/>
      <c r="AB50" s="4"/>
      <c r="AC50" s="4"/>
      <c r="AD50" s="4"/>
      <c r="AE50" s="4"/>
      <c r="AF50" s="4"/>
      <c r="AI50" s="15"/>
    </row>
    <row r="51" spans="3:35" s="25" customFormat="1" ht="20.149999999999999" customHeight="1">
      <c r="C51" s="10" t="s">
        <v>66</v>
      </c>
      <c r="D51" s="13" t="s">
        <v>67</v>
      </c>
      <c r="E51" s="14">
        <f>IFERROR(SUMIFS([1]DATA!$S:$S,[1]DATA!$N:$N,'Yas.Kal.Kararları(adet)'!E$2,[1]DATA!$O:$O,'Yas.Kal.Kararları(adet)'!$C$1,[1]DATA!$P:$P,'Yas.Kal.Kararları(adet)'!$C51),0)</f>
        <v>47</v>
      </c>
      <c r="F51" s="14">
        <f>IFERROR(SUMIFS([1]DATA!$S:$S,[1]DATA!$N:$N,'Yas.Kal.Kararları(adet)'!F$2,[1]DATA!$O:$O,'Yas.Kal.Kararları(adet)'!$C$1,[1]DATA!$P:$P,'Yas.Kal.Kararları(adet)'!$C51),0)</f>
        <v>42</v>
      </c>
      <c r="G51" s="14">
        <f>IFERROR(SUMIFS([1]DATA!$S:$S,[1]DATA!$N:$N,'Yas.Kal.Kararları(adet)'!G$2,[1]DATA!$O:$O,'Yas.Kal.Kararları(adet)'!$C$1,[1]DATA!$P:$P,'Yas.Kal.Kararları(adet)'!$C51),0)</f>
        <v>46</v>
      </c>
      <c r="H51" s="14">
        <f>IFERROR(SUMIFS([1]DATA!$S:$S,[1]DATA!$N:$N,'Yas.Kal.Kararları(adet)'!H$2,[1]DATA!$O:$O,'Yas.Kal.Kararları(adet)'!$C$1,[1]DATA!$P:$P,'Yas.Kal.Kararları(adet)'!$C51),0)</f>
        <v>67</v>
      </c>
      <c r="I51" s="14">
        <f>IFERROR(SUMIFS([1]DATA!$S:$S,[1]DATA!$N:$N,'Yas.Kal.Kararları(adet)'!I$2,[1]DATA!$O:$O,'Yas.Kal.Kararları(adet)'!$C$1,[1]DATA!$P:$P,'Yas.Kal.Kararları(adet)'!$C51),0)</f>
        <v>50</v>
      </c>
      <c r="J51" s="14">
        <f>IFERROR(SUMIFS([1]DATA!$S:$S,[1]DATA!$N:$N,'Yas.Kal.Kararları(adet)'!J$2,[1]DATA!$O:$O,'Yas.Kal.Kararları(adet)'!$C$1,[1]DATA!$P:$P,'Yas.Kal.Kararları(adet)'!$C51),0)</f>
        <v>48</v>
      </c>
      <c r="K51" s="14">
        <f>IFERROR(SUMIFS([1]DATA!$S:$S,[1]DATA!$N:$N,'Yas.Kal.Kararları(adet)'!K$2,[1]DATA!$O:$O,'Yas.Kal.Kararları(adet)'!$C$1,[1]DATA!$P:$P,'Yas.Kal.Kararları(adet)'!$C51),0)</f>
        <v>40</v>
      </c>
      <c r="L51" s="14">
        <f>IFERROR(SUMIFS([1]DATA!$S:$S,[1]DATA!$N:$N,'Yas.Kal.Kararları(adet)'!L$2,[1]DATA!$O:$O,'Yas.Kal.Kararları(adet)'!$C$1,[1]DATA!$P:$P,'Yas.Kal.Kararları(adet)'!$C51),0)</f>
        <v>25</v>
      </c>
      <c r="M51" s="14">
        <f>IFERROR(SUMIFS([1]DATA!$S:$S,[1]DATA!$N:$N,'Yas.Kal.Kararları(adet)'!M$2,[1]DATA!$O:$O,'Yas.Kal.Kararları(adet)'!$C$1,[1]DATA!$P:$P,'Yas.Kal.Kararları(adet)'!$C51),0)</f>
        <v>72</v>
      </c>
      <c r="N51" s="14"/>
      <c r="O51" s="14"/>
      <c r="P51" s="14"/>
      <c r="Q51" s="14">
        <f>IFERROR(SUMIFS([1]DATA!$AG:$AG,[1]DATA!$AC:$AC,'Yas.Kal.Kararları(adet)'!$C$1,[1]DATA!$AD:$AD,'Yas.Kal.Kararları(adet)'!$C51,[1]DATA!$AB:$AB,'Yas.Kal.Kararları(adet)'!$C$2),0)</f>
        <v>437</v>
      </c>
      <c r="R51" s="4"/>
      <c r="S51" s="4"/>
      <c r="T51" s="4"/>
      <c r="U51" s="4"/>
      <c r="V51" s="4"/>
      <c r="W51" s="4"/>
      <c r="X51" s="4"/>
      <c r="Y51" s="4"/>
      <c r="Z51" s="4"/>
      <c r="AA51" s="4"/>
      <c r="AB51" s="4"/>
      <c r="AC51" s="4"/>
      <c r="AD51" s="4"/>
      <c r="AE51" s="4"/>
      <c r="AF51" s="4"/>
      <c r="AI51" s="15"/>
    </row>
    <row r="52" spans="3:35" s="25" customFormat="1" ht="15" customHeight="1">
      <c r="C52" s="10">
        <v>5</v>
      </c>
      <c r="D52" s="16" t="s">
        <v>68</v>
      </c>
      <c r="E52" s="17">
        <f>IFERROR(SUMIFS([1]DATA!$L:$L,[1]DATA!$G:$G,'Yas.Kal.Kararları(adet)'!E$2,[1]DATA!$H:$H,'Yas.Kal.Kararları(adet)'!$C$1,[1]DATA!$I:$I,'Yas.Kal.Kararları(adet)'!$C52),0)</f>
        <v>0</v>
      </c>
      <c r="F52" s="17">
        <f>IFERROR(SUMIFS([1]DATA!$L:$L,[1]DATA!$G:$G,'Yas.Kal.Kararları(adet)'!F$2,[1]DATA!$H:$H,'Yas.Kal.Kararları(adet)'!$C$1,[1]DATA!$I:$I,'Yas.Kal.Kararları(adet)'!$C52),0)</f>
        <v>5</v>
      </c>
      <c r="G52" s="17">
        <f>IFERROR(SUMIFS([1]DATA!$L:$L,[1]DATA!$G:$G,'Yas.Kal.Kararları(adet)'!G$2,[1]DATA!$H:$H,'Yas.Kal.Kararları(adet)'!$C$1,[1]DATA!$I:$I,'Yas.Kal.Kararları(adet)'!$C52),0)</f>
        <v>1</v>
      </c>
      <c r="H52" s="17">
        <f>IFERROR(SUMIFS([1]DATA!$L:$L,[1]DATA!$G:$G,'Yas.Kal.Kararları(adet)'!H$2,[1]DATA!$H:$H,'Yas.Kal.Kararları(adet)'!$C$1,[1]DATA!$I:$I,'Yas.Kal.Kararları(adet)'!$C52),0)</f>
        <v>4</v>
      </c>
      <c r="I52" s="17">
        <f>IFERROR(SUMIFS([1]DATA!$L:$L,[1]DATA!$G:$G,'Yas.Kal.Kararları(adet)'!I$2,[1]DATA!$H:$H,'Yas.Kal.Kararları(adet)'!$C$1,[1]DATA!$I:$I,'Yas.Kal.Kararları(adet)'!$C52),0)</f>
        <v>1</v>
      </c>
      <c r="J52" s="17">
        <f>IFERROR(SUMIFS([1]DATA!$L:$L,[1]DATA!$G:$G,'Yas.Kal.Kararları(adet)'!J$2,[1]DATA!$H:$H,'Yas.Kal.Kararları(adet)'!$C$1,[1]DATA!$I:$I,'Yas.Kal.Kararları(adet)'!$C52),0)</f>
        <v>10</v>
      </c>
      <c r="K52" s="17">
        <f>IFERROR(SUMIFS([1]DATA!$L:$L,[1]DATA!$G:$G,'Yas.Kal.Kararları(adet)'!K$2,[1]DATA!$H:$H,'Yas.Kal.Kararları(adet)'!$C$1,[1]DATA!$I:$I,'Yas.Kal.Kararları(adet)'!$C52),0)</f>
        <v>3</v>
      </c>
      <c r="L52" s="17">
        <f>IFERROR(SUMIFS([1]DATA!$L:$L,[1]DATA!$G:$G,'Yas.Kal.Kararları(adet)'!L$2,[1]DATA!$H:$H,'Yas.Kal.Kararları(adet)'!$C$1,[1]DATA!$I:$I,'Yas.Kal.Kararları(adet)'!$C52),0)</f>
        <v>6</v>
      </c>
      <c r="M52" s="17">
        <f>IFERROR(SUMIFS([1]DATA!$L:$L,[1]DATA!$G:$G,'Yas.Kal.Kararları(adet)'!M$2,[1]DATA!$H:$H,'Yas.Kal.Kararları(adet)'!$C$1,[1]DATA!$I:$I,'Yas.Kal.Kararları(adet)'!$C52),0)</f>
        <v>8</v>
      </c>
      <c r="N52" s="17"/>
      <c r="O52" s="17"/>
      <c r="P52" s="17"/>
      <c r="Q52" s="17">
        <f>IFERROR(SUMIFS([1]DATA!$Z:$Z,[1]DATA!$V:$V,'Yas.Kal.Kararları(adet)'!$C$1,[1]DATA!$W:$W,'Yas.Kal.Kararları(adet)'!$C52,[1]DATA!$U:$U,'Yas.Kal.Kararları(adet)'!$C$2),0)</f>
        <v>38</v>
      </c>
      <c r="R52" s="4"/>
      <c r="S52" s="4"/>
      <c r="T52" s="4"/>
      <c r="U52" s="4"/>
      <c r="V52" s="4"/>
      <c r="W52" s="4"/>
      <c r="X52" s="4"/>
      <c r="Y52" s="4"/>
      <c r="Z52" s="4"/>
      <c r="AA52" s="4"/>
      <c r="AB52" s="4"/>
      <c r="AC52" s="4"/>
      <c r="AD52" s="4"/>
      <c r="AE52" s="4"/>
      <c r="AF52" s="4"/>
      <c r="AI52" s="15"/>
    </row>
    <row r="53" spans="3:35" s="25" customFormat="1" ht="15" customHeight="1">
      <c r="C53" s="10">
        <v>74</v>
      </c>
      <c r="D53" s="16" t="s">
        <v>69</v>
      </c>
      <c r="E53" s="17">
        <f>IFERROR(SUMIFS([1]DATA!$L:$L,[1]DATA!$G:$G,'Yas.Kal.Kararları(adet)'!E$2,[1]DATA!$H:$H,'Yas.Kal.Kararları(adet)'!$C$1,[1]DATA!$I:$I,'Yas.Kal.Kararları(adet)'!$C53),0)</f>
        <v>0</v>
      </c>
      <c r="F53" s="17">
        <f>IFERROR(SUMIFS([1]DATA!$L:$L,[1]DATA!$G:$G,'Yas.Kal.Kararları(adet)'!F$2,[1]DATA!$H:$H,'Yas.Kal.Kararları(adet)'!$C$1,[1]DATA!$I:$I,'Yas.Kal.Kararları(adet)'!$C53),0)</f>
        <v>0</v>
      </c>
      <c r="G53" s="17">
        <f>IFERROR(SUMIFS([1]DATA!$L:$L,[1]DATA!$G:$G,'Yas.Kal.Kararları(adet)'!G$2,[1]DATA!$H:$H,'Yas.Kal.Kararları(adet)'!$C$1,[1]DATA!$I:$I,'Yas.Kal.Kararları(adet)'!$C53),0)</f>
        <v>0</v>
      </c>
      <c r="H53" s="17">
        <f>IFERROR(SUMIFS([1]DATA!$L:$L,[1]DATA!$G:$G,'Yas.Kal.Kararları(adet)'!H$2,[1]DATA!$H:$H,'Yas.Kal.Kararları(adet)'!$C$1,[1]DATA!$I:$I,'Yas.Kal.Kararları(adet)'!$C53),0)</f>
        <v>3</v>
      </c>
      <c r="I53" s="17">
        <f>IFERROR(SUMIFS([1]DATA!$L:$L,[1]DATA!$G:$G,'Yas.Kal.Kararları(adet)'!I$2,[1]DATA!$H:$H,'Yas.Kal.Kararları(adet)'!$C$1,[1]DATA!$I:$I,'Yas.Kal.Kararları(adet)'!$C53),0)</f>
        <v>7</v>
      </c>
      <c r="J53" s="17">
        <f>IFERROR(SUMIFS([1]DATA!$L:$L,[1]DATA!$G:$G,'Yas.Kal.Kararları(adet)'!J$2,[1]DATA!$H:$H,'Yas.Kal.Kararları(adet)'!$C$1,[1]DATA!$I:$I,'Yas.Kal.Kararları(adet)'!$C53),0)</f>
        <v>0</v>
      </c>
      <c r="K53" s="17">
        <f>IFERROR(SUMIFS([1]DATA!$L:$L,[1]DATA!$G:$G,'Yas.Kal.Kararları(adet)'!K$2,[1]DATA!$H:$H,'Yas.Kal.Kararları(adet)'!$C$1,[1]DATA!$I:$I,'Yas.Kal.Kararları(adet)'!$C53),0)</f>
        <v>0</v>
      </c>
      <c r="L53" s="17">
        <f>IFERROR(SUMIFS([1]DATA!$L:$L,[1]DATA!$G:$G,'Yas.Kal.Kararları(adet)'!L$2,[1]DATA!$H:$H,'Yas.Kal.Kararları(adet)'!$C$1,[1]DATA!$I:$I,'Yas.Kal.Kararları(adet)'!$C53),0)</f>
        <v>2</v>
      </c>
      <c r="M53" s="17">
        <f>IFERROR(SUMIFS([1]DATA!$L:$L,[1]DATA!$G:$G,'Yas.Kal.Kararları(adet)'!M$2,[1]DATA!$H:$H,'Yas.Kal.Kararları(adet)'!$C$1,[1]DATA!$I:$I,'Yas.Kal.Kararları(adet)'!$C53),0)</f>
        <v>0</v>
      </c>
      <c r="N53" s="17"/>
      <c r="O53" s="17"/>
      <c r="P53" s="17"/>
      <c r="Q53" s="17">
        <f>IFERROR(SUMIFS([1]DATA!$Z:$Z,[1]DATA!$V:$V,'Yas.Kal.Kararları(adet)'!$C$1,[1]DATA!$W:$W,'Yas.Kal.Kararları(adet)'!$C53,[1]DATA!$U:$U,'Yas.Kal.Kararları(adet)'!$C$2),0)</f>
        <v>12</v>
      </c>
      <c r="R53" s="4"/>
      <c r="S53" s="4"/>
      <c r="T53" s="4"/>
      <c r="U53" s="4"/>
      <c r="V53" s="4"/>
      <c r="W53" s="4"/>
      <c r="X53" s="4"/>
      <c r="Y53" s="4"/>
      <c r="Z53" s="4"/>
      <c r="AA53" s="4"/>
      <c r="AB53" s="4"/>
      <c r="AC53" s="4"/>
      <c r="AD53" s="4"/>
      <c r="AE53" s="4"/>
      <c r="AF53" s="4"/>
      <c r="AI53" s="15"/>
    </row>
    <row r="54" spans="3:35" s="25" customFormat="1" ht="15" customHeight="1">
      <c r="C54" s="10">
        <v>18</v>
      </c>
      <c r="D54" s="16" t="s">
        <v>70</v>
      </c>
      <c r="E54" s="17">
        <f>IFERROR(SUMIFS([1]DATA!$L:$L,[1]DATA!$G:$G,'Yas.Kal.Kararları(adet)'!E$2,[1]DATA!$H:$H,'Yas.Kal.Kararları(adet)'!$C$1,[1]DATA!$I:$I,'Yas.Kal.Kararları(adet)'!$C54),0)</f>
        <v>0</v>
      </c>
      <c r="F54" s="17">
        <f>IFERROR(SUMIFS([1]DATA!$L:$L,[1]DATA!$G:$G,'Yas.Kal.Kararları(adet)'!F$2,[1]DATA!$H:$H,'Yas.Kal.Kararları(adet)'!$C$1,[1]DATA!$I:$I,'Yas.Kal.Kararları(adet)'!$C54),0)</f>
        <v>0</v>
      </c>
      <c r="G54" s="17">
        <f>IFERROR(SUMIFS([1]DATA!$L:$L,[1]DATA!$G:$G,'Yas.Kal.Kararları(adet)'!G$2,[1]DATA!$H:$H,'Yas.Kal.Kararları(adet)'!$C$1,[1]DATA!$I:$I,'Yas.Kal.Kararları(adet)'!$C54),0)</f>
        <v>0</v>
      </c>
      <c r="H54" s="17">
        <f>IFERROR(SUMIFS([1]DATA!$L:$L,[1]DATA!$G:$G,'Yas.Kal.Kararları(adet)'!H$2,[1]DATA!$H:$H,'Yas.Kal.Kararları(adet)'!$C$1,[1]DATA!$I:$I,'Yas.Kal.Kararları(adet)'!$C54),0)</f>
        <v>0</v>
      </c>
      <c r="I54" s="17">
        <f>IFERROR(SUMIFS([1]DATA!$L:$L,[1]DATA!$G:$G,'Yas.Kal.Kararları(adet)'!I$2,[1]DATA!$H:$H,'Yas.Kal.Kararları(adet)'!$C$1,[1]DATA!$I:$I,'Yas.Kal.Kararları(adet)'!$C54),0)</f>
        <v>0</v>
      </c>
      <c r="J54" s="17">
        <f>IFERROR(SUMIFS([1]DATA!$L:$L,[1]DATA!$G:$G,'Yas.Kal.Kararları(adet)'!J$2,[1]DATA!$H:$H,'Yas.Kal.Kararları(adet)'!$C$1,[1]DATA!$I:$I,'Yas.Kal.Kararları(adet)'!$C54),0)</f>
        <v>0</v>
      </c>
      <c r="K54" s="17">
        <f>IFERROR(SUMIFS([1]DATA!$L:$L,[1]DATA!$G:$G,'Yas.Kal.Kararları(adet)'!K$2,[1]DATA!$H:$H,'Yas.Kal.Kararları(adet)'!$C$1,[1]DATA!$I:$I,'Yas.Kal.Kararları(adet)'!$C54),0)</f>
        <v>0</v>
      </c>
      <c r="L54" s="17">
        <f>IFERROR(SUMIFS([1]DATA!$L:$L,[1]DATA!$G:$G,'Yas.Kal.Kararları(adet)'!L$2,[1]DATA!$H:$H,'Yas.Kal.Kararları(adet)'!$C$1,[1]DATA!$I:$I,'Yas.Kal.Kararları(adet)'!$C54),0)</f>
        <v>0</v>
      </c>
      <c r="M54" s="17">
        <f>IFERROR(SUMIFS([1]DATA!$L:$L,[1]DATA!$G:$G,'Yas.Kal.Kararları(adet)'!M$2,[1]DATA!$H:$H,'Yas.Kal.Kararları(adet)'!$C$1,[1]DATA!$I:$I,'Yas.Kal.Kararları(adet)'!$C54),0)</f>
        <v>0</v>
      </c>
      <c r="N54" s="17"/>
      <c r="O54" s="17"/>
      <c r="P54" s="17"/>
      <c r="Q54" s="17">
        <f>IFERROR(SUMIFS([1]DATA!$Z:$Z,[1]DATA!$V:$V,'Yas.Kal.Kararları(adet)'!$C$1,[1]DATA!$W:$W,'Yas.Kal.Kararları(adet)'!$C54,[1]DATA!$U:$U,'Yas.Kal.Kararları(adet)'!$C$2),0)</f>
        <v>0</v>
      </c>
      <c r="R54" s="4"/>
      <c r="S54" s="4"/>
      <c r="T54" s="4"/>
      <c r="U54" s="4"/>
      <c r="V54" s="4"/>
      <c r="W54" s="4"/>
      <c r="X54" s="4"/>
      <c r="Y54" s="4"/>
      <c r="Z54" s="4"/>
      <c r="AA54" s="4"/>
      <c r="AB54" s="4"/>
      <c r="AC54" s="4"/>
      <c r="AD54" s="4"/>
      <c r="AE54" s="4"/>
      <c r="AF54" s="4"/>
      <c r="AI54" s="15"/>
    </row>
    <row r="55" spans="3:35" s="25" customFormat="1" ht="15" customHeight="1">
      <c r="C55" s="10">
        <v>19</v>
      </c>
      <c r="D55" s="16" t="s">
        <v>71</v>
      </c>
      <c r="E55" s="17">
        <f>IFERROR(SUMIFS([1]DATA!$L:$L,[1]DATA!$G:$G,'Yas.Kal.Kararları(adet)'!E$2,[1]DATA!$H:$H,'Yas.Kal.Kararları(adet)'!$C$1,[1]DATA!$I:$I,'Yas.Kal.Kararları(adet)'!$C55),0)</f>
        <v>3</v>
      </c>
      <c r="F55" s="17">
        <f>IFERROR(SUMIFS([1]DATA!$L:$L,[1]DATA!$G:$G,'Yas.Kal.Kararları(adet)'!F$2,[1]DATA!$H:$H,'Yas.Kal.Kararları(adet)'!$C$1,[1]DATA!$I:$I,'Yas.Kal.Kararları(adet)'!$C55),0)</f>
        <v>2</v>
      </c>
      <c r="G55" s="17">
        <f>IFERROR(SUMIFS([1]DATA!$L:$L,[1]DATA!$G:$G,'Yas.Kal.Kararları(adet)'!G$2,[1]DATA!$H:$H,'Yas.Kal.Kararları(adet)'!$C$1,[1]DATA!$I:$I,'Yas.Kal.Kararları(adet)'!$C55),0)</f>
        <v>3</v>
      </c>
      <c r="H55" s="17">
        <f>IFERROR(SUMIFS([1]DATA!$L:$L,[1]DATA!$G:$G,'Yas.Kal.Kararları(adet)'!H$2,[1]DATA!$H:$H,'Yas.Kal.Kararları(adet)'!$C$1,[1]DATA!$I:$I,'Yas.Kal.Kararları(adet)'!$C55),0)</f>
        <v>4</v>
      </c>
      <c r="I55" s="17">
        <f>IFERROR(SUMIFS([1]DATA!$L:$L,[1]DATA!$G:$G,'Yas.Kal.Kararları(adet)'!I$2,[1]DATA!$H:$H,'Yas.Kal.Kararları(adet)'!$C$1,[1]DATA!$I:$I,'Yas.Kal.Kararları(adet)'!$C55),0)</f>
        <v>5</v>
      </c>
      <c r="J55" s="17">
        <f>IFERROR(SUMIFS([1]DATA!$L:$L,[1]DATA!$G:$G,'Yas.Kal.Kararları(adet)'!J$2,[1]DATA!$H:$H,'Yas.Kal.Kararları(adet)'!$C$1,[1]DATA!$I:$I,'Yas.Kal.Kararları(adet)'!$C55),0)</f>
        <v>3</v>
      </c>
      <c r="K55" s="17">
        <f>IFERROR(SUMIFS([1]DATA!$L:$L,[1]DATA!$G:$G,'Yas.Kal.Kararları(adet)'!K$2,[1]DATA!$H:$H,'Yas.Kal.Kararları(adet)'!$C$1,[1]DATA!$I:$I,'Yas.Kal.Kararları(adet)'!$C55),0)</f>
        <v>2</v>
      </c>
      <c r="L55" s="17">
        <f>IFERROR(SUMIFS([1]DATA!$L:$L,[1]DATA!$G:$G,'Yas.Kal.Kararları(adet)'!L$2,[1]DATA!$H:$H,'Yas.Kal.Kararları(adet)'!$C$1,[1]DATA!$I:$I,'Yas.Kal.Kararları(adet)'!$C55),0)</f>
        <v>0</v>
      </c>
      <c r="M55" s="17">
        <f>IFERROR(SUMIFS([1]DATA!$L:$L,[1]DATA!$G:$G,'Yas.Kal.Kararları(adet)'!M$2,[1]DATA!$H:$H,'Yas.Kal.Kararları(adet)'!$C$1,[1]DATA!$I:$I,'Yas.Kal.Kararları(adet)'!$C55),0)</f>
        <v>5</v>
      </c>
      <c r="N55" s="17"/>
      <c r="O55" s="17"/>
      <c r="P55" s="17"/>
      <c r="Q55" s="17">
        <f>IFERROR(SUMIFS([1]DATA!$Z:$Z,[1]DATA!$V:$V,'Yas.Kal.Kararları(adet)'!$C$1,[1]DATA!$W:$W,'Yas.Kal.Kararları(adet)'!$C55,[1]DATA!$U:$U,'Yas.Kal.Kararları(adet)'!$C$2),0)</f>
        <v>27</v>
      </c>
      <c r="R55" s="4"/>
      <c r="S55" s="4"/>
      <c r="T55" s="4"/>
      <c r="U55" s="4"/>
      <c r="V55" s="4"/>
      <c r="W55" s="4"/>
      <c r="X55" s="4"/>
      <c r="Y55" s="4"/>
      <c r="Z55" s="4"/>
      <c r="AA55" s="4"/>
      <c r="AB55" s="4"/>
      <c r="AC55" s="4"/>
      <c r="AD55" s="4"/>
      <c r="AE55" s="4"/>
      <c r="AF55" s="4"/>
      <c r="AI55" s="15"/>
    </row>
    <row r="56" spans="3:35" s="25" customFormat="1" ht="15" customHeight="1">
      <c r="C56" s="10">
        <v>78</v>
      </c>
      <c r="D56" s="16" t="s">
        <v>72</v>
      </c>
      <c r="E56" s="17">
        <f>IFERROR(SUMIFS([1]DATA!$L:$L,[1]DATA!$G:$G,'Yas.Kal.Kararları(adet)'!E$2,[1]DATA!$H:$H,'Yas.Kal.Kararları(adet)'!$C$1,[1]DATA!$I:$I,'Yas.Kal.Kararları(adet)'!$C56),0)</f>
        <v>3</v>
      </c>
      <c r="F56" s="17">
        <f>IFERROR(SUMIFS([1]DATA!$L:$L,[1]DATA!$G:$G,'Yas.Kal.Kararları(adet)'!F$2,[1]DATA!$H:$H,'Yas.Kal.Kararları(adet)'!$C$1,[1]DATA!$I:$I,'Yas.Kal.Kararları(adet)'!$C56),0)</f>
        <v>12</v>
      </c>
      <c r="G56" s="17">
        <f>IFERROR(SUMIFS([1]DATA!$L:$L,[1]DATA!$G:$G,'Yas.Kal.Kararları(adet)'!G$2,[1]DATA!$H:$H,'Yas.Kal.Kararları(adet)'!$C$1,[1]DATA!$I:$I,'Yas.Kal.Kararları(adet)'!$C56),0)</f>
        <v>0</v>
      </c>
      <c r="H56" s="17">
        <f>IFERROR(SUMIFS([1]DATA!$L:$L,[1]DATA!$G:$G,'Yas.Kal.Kararları(adet)'!H$2,[1]DATA!$H:$H,'Yas.Kal.Kararları(adet)'!$C$1,[1]DATA!$I:$I,'Yas.Kal.Kararları(adet)'!$C56),0)</f>
        <v>6</v>
      </c>
      <c r="I56" s="17">
        <f>IFERROR(SUMIFS([1]DATA!$L:$L,[1]DATA!$G:$G,'Yas.Kal.Kararları(adet)'!I$2,[1]DATA!$H:$H,'Yas.Kal.Kararları(adet)'!$C$1,[1]DATA!$I:$I,'Yas.Kal.Kararları(adet)'!$C56),0)</f>
        <v>3</v>
      </c>
      <c r="J56" s="17">
        <f>IFERROR(SUMIFS([1]DATA!$L:$L,[1]DATA!$G:$G,'Yas.Kal.Kararları(adet)'!J$2,[1]DATA!$H:$H,'Yas.Kal.Kararları(adet)'!$C$1,[1]DATA!$I:$I,'Yas.Kal.Kararları(adet)'!$C56),0)</f>
        <v>0</v>
      </c>
      <c r="K56" s="17">
        <f>IFERROR(SUMIFS([1]DATA!$L:$L,[1]DATA!$G:$G,'Yas.Kal.Kararları(adet)'!K$2,[1]DATA!$H:$H,'Yas.Kal.Kararları(adet)'!$C$1,[1]DATA!$I:$I,'Yas.Kal.Kararları(adet)'!$C56),0)</f>
        <v>1</v>
      </c>
      <c r="L56" s="17">
        <f>IFERROR(SUMIFS([1]DATA!$L:$L,[1]DATA!$G:$G,'Yas.Kal.Kararları(adet)'!L$2,[1]DATA!$H:$H,'Yas.Kal.Kararları(adet)'!$C$1,[1]DATA!$I:$I,'Yas.Kal.Kararları(adet)'!$C56),0)</f>
        <v>3</v>
      </c>
      <c r="M56" s="17">
        <f>IFERROR(SUMIFS([1]DATA!$L:$L,[1]DATA!$G:$G,'Yas.Kal.Kararları(adet)'!M$2,[1]DATA!$H:$H,'Yas.Kal.Kararları(adet)'!$C$1,[1]DATA!$I:$I,'Yas.Kal.Kararları(adet)'!$C56),0)</f>
        <v>2</v>
      </c>
      <c r="N56" s="17"/>
      <c r="O56" s="17"/>
      <c r="P56" s="17"/>
      <c r="Q56" s="17">
        <f>IFERROR(SUMIFS([1]DATA!$Z:$Z,[1]DATA!$V:$V,'Yas.Kal.Kararları(adet)'!$C$1,[1]DATA!$W:$W,'Yas.Kal.Kararları(adet)'!$C56,[1]DATA!$U:$U,'Yas.Kal.Kararları(adet)'!$C$2),0)</f>
        <v>30</v>
      </c>
      <c r="R56" s="4"/>
      <c r="S56" s="4"/>
      <c r="T56" s="4"/>
      <c r="U56" s="4"/>
      <c r="V56" s="4"/>
      <c r="W56" s="4"/>
      <c r="X56" s="4"/>
      <c r="Y56" s="4"/>
      <c r="Z56" s="4"/>
      <c r="AA56" s="4"/>
      <c r="AB56" s="4"/>
      <c r="AC56" s="4"/>
      <c r="AD56" s="4"/>
      <c r="AE56" s="4"/>
      <c r="AF56" s="4"/>
      <c r="AI56" s="15"/>
    </row>
    <row r="57" spans="3:35" s="25" customFormat="1" ht="15" customHeight="1">
      <c r="C57" s="10">
        <v>37</v>
      </c>
      <c r="D57" s="16" t="s">
        <v>73</v>
      </c>
      <c r="E57" s="17">
        <f>IFERROR(SUMIFS([1]DATA!$L:$L,[1]DATA!$G:$G,'Yas.Kal.Kararları(adet)'!E$2,[1]DATA!$H:$H,'Yas.Kal.Kararları(adet)'!$C$1,[1]DATA!$I:$I,'Yas.Kal.Kararları(adet)'!$C57),0)</f>
        <v>2</v>
      </c>
      <c r="F57" s="17">
        <f>IFERROR(SUMIFS([1]DATA!$L:$L,[1]DATA!$G:$G,'Yas.Kal.Kararları(adet)'!F$2,[1]DATA!$H:$H,'Yas.Kal.Kararları(adet)'!$C$1,[1]DATA!$I:$I,'Yas.Kal.Kararları(adet)'!$C57),0)</f>
        <v>0</v>
      </c>
      <c r="G57" s="17">
        <f>IFERROR(SUMIFS([1]DATA!$L:$L,[1]DATA!$G:$G,'Yas.Kal.Kararları(adet)'!G$2,[1]DATA!$H:$H,'Yas.Kal.Kararları(adet)'!$C$1,[1]DATA!$I:$I,'Yas.Kal.Kararları(adet)'!$C57),0)</f>
        <v>4</v>
      </c>
      <c r="H57" s="17">
        <f>IFERROR(SUMIFS([1]DATA!$L:$L,[1]DATA!$G:$G,'Yas.Kal.Kararları(adet)'!H$2,[1]DATA!$H:$H,'Yas.Kal.Kararları(adet)'!$C$1,[1]DATA!$I:$I,'Yas.Kal.Kararları(adet)'!$C57),0)</f>
        <v>12</v>
      </c>
      <c r="I57" s="17">
        <f>IFERROR(SUMIFS([1]DATA!$L:$L,[1]DATA!$G:$G,'Yas.Kal.Kararları(adet)'!I$2,[1]DATA!$H:$H,'Yas.Kal.Kararları(adet)'!$C$1,[1]DATA!$I:$I,'Yas.Kal.Kararları(adet)'!$C57),0)</f>
        <v>1</v>
      </c>
      <c r="J57" s="17">
        <f>IFERROR(SUMIFS([1]DATA!$L:$L,[1]DATA!$G:$G,'Yas.Kal.Kararları(adet)'!J$2,[1]DATA!$H:$H,'Yas.Kal.Kararları(adet)'!$C$1,[1]DATA!$I:$I,'Yas.Kal.Kararları(adet)'!$C57),0)</f>
        <v>6</v>
      </c>
      <c r="K57" s="17">
        <f>IFERROR(SUMIFS([1]DATA!$L:$L,[1]DATA!$G:$G,'Yas.Kal.Kararları(adet)'!K$2,[1]DATA!$H:$H,'Yas.Kal.Kararları(adet)'!$C$1,[1]DATA!$I:$I,'Yas.Kal.Kararları(adet)'!$C57),0)</f>
        <v>2</v>
      </c>
      <c r="L57" s="17">
        <f>IFERROR(SUMIFS([1]DATA!$L:$L,[1]DATA!$G:$G,'Yas.Kal.Kararları(adet)'!L$2,[1]DATA!$H:$H,'Yas.Kal.Kararları(adet)'!$C$1,[1]DATA!$I:$I,'Yas.Kal.Kararları(adet)'!$C57),0)</f>
        <v>4</v>
      </c>
      <c r="M57" s="17">
        <f>IFERROR(SUMIFS([1]DATA!$L:$L,[1]DATA!$G:$G,'Yas.Kal.Kararları(adet)'!M$2,[1]DATA!$H:$H,'Yas.Kal.Kararları(adet)'!$C$1,[1]DATA!$I:$I,'Yas.Kal.Kararları(adet)'!$C57),0)</f>
        <v>4</v>
      </c>
      <c r="N57" s="17"/>
      <c r="O57" s="17"/>
      <c r="P57" s="17"/>
      <c r="Q57" s="17">
        <f>IFERROR(SUMIFS([1]DATA!$Z:$Z,[1]DATA!$V:$V,'Yas.Kal.Kararları(adet)'!$C$1,[1]DATA!$W:$W,'Yas.Kal.Kararları(adet)'!$C57,[1]DATA!$U:$U,'Yas.Kal.Kararları(adet)'!$C$2),0)</f>
        <v>35</v>
      </c>
      <c r="R57" s="4"/>
      <c r="S57" s="4"/>
      <c r="T57" s="4"/>
      <c r="U57" s="4"/>
      <c r="V57" s="4"/>
      <c r="W57" s="4"/>
      <c r="X57" s="4"/>
      <c r="Y57" s="4"/>
      <c r="Z57" s="4"/>
      <c r="AA57" s="4"/>
      <c r="AB57" s="4"/>
      <c r="AC57" s="4"/>
      <c r="AD57" s="4"/>
      <c r="AE57" s="4"/>
      <c r="AF57" s="4"/>
      <c r="AI57" s="15"/>
    </row>
    <row r="58" spans="3:35" s="25" customFormat="1" ht="15" customHeight="1">
      <c r="C58" s="10">
        <v>55</v>
      </c>
      <c r="D58" s="16" t="s">
        <v>74</v>
      </c>
      <c r="E58" s="17">
        <f>IFERROR(SUMIFS([1]DATA!$L:$L,[1]DATA!$G:$G,'Yas.Kal.Kararları(adet)'!E$2,[1]DATA!$H:$H,'Yas.Kal.Kararları(adet)'!$C$1,[1]DATA!$I:$I,'Yas.Kal.Kararları(adet)'!$C58),0)</f>
        <v>26</v>
      </c>
      <c r="F58" s="17">
        <f>IFERROR(SUMIFS([1]DATA!$L:$L,[1]DATA!$G:$G,'Yas.Kal.Kararları(adet)'!F$2,[1]DATA!$H:$H,'Yas.Kal.Kararları(adet)'!$C$1,[1]DATA!$I:$I,'Yas.Kal.Kararları(adet)'!$C58),0)</f>
        <v>18</v>
      </c>
      <c r="G58" s="17">
        <f>IFERROR(SUMIFS([1]DATA!$L:$L,[1]DATA!$G:$G,'Yas.Kal.Kararları(adet)'!G$2,[1]DATA!$H:$H,'Yas.Kal.Kararları(adet)'!$C$1,[1]DATA!$I:$I,'Yas.Kal.Kararları(adet)'!$C58),0)</f>
        <v>25</v>
      </c>
      <c r="H58" s="17">
        <f>IFERROR(SUMIFS([1]DATA!$L:$L,[1]DATA!$G:$G,'Yas.Kal.Kararları(adet)'!H$2,[1]DATA!$H:$H,'Yas.Kal.Kararları(adet)'!$C$1,[1]DATA!$I:$I,'Yas.Kal.Kararları(adet)'!$C58),0)</f>
        <v>28</v>
      </c>
      <c r="I58" s="17">
        <f>IFERROR(SUMIFS([1]DATA!$L:$L,[1]DATA!$G:$G,'Yas.Kal.Kararları(adet)'!I$2,[1]DATA!$H:$H,'Yas.Kal.Kararları(adet)'!$C$1,[1]DATA!$I:$I,'Yas.Kal.Kararları(adet)'!$C58),0)</f>
        <v>21</v>
      </c>
      <c r="J58" s="17">
        <f>IFERROR(SUMIFS([1]DATA!$L:$L,[1]DATA!$G:$G,'Yas.Kal.Kararları(adet)'!J$2,[1]DATA!$H:$H,'Yas.Kal.Kararları(adet)'!$C$1,[1]DATA!$I:$I,'Yas.Kal.Kararları(adet)'!$C58),0)</f>
        <v>26</v>
      </c>
      <c r="K58" s="17">
        <f>IFERROR(SUMIFS([1]DATA!$L:$L,[1]DATA!$G:$G,'Yas.Kal.Kararları(adet)'!K$2,[1]DATA!$H:$H,'Yas.Kal.Kararları(adet)'!$C$1,[1]DATA!$I:$I,'Yas.Kal.Kararları(adet)'!$C58),0)</f>
        <v>17</v>
      </c>
      <c r="L58" s="17">
        <f>IFERROR(SUMIFS([1]DATA!$L:$L,[1]DATA!$G:$G,'Yas.Kal.Kararları(adet)'!L$2,[1]DATA!$H:$H,'Yas.Kal.Kararları(adet)'!$C$1,[1]DATA!$I:$I,'Yas.Kal.Kararları(adet)'!$C58),0)</f>
        <v>8</v>
      </c>
      <c r="M58" s="17">
        <f>IFERROR(SUMIFS([1]DATA!$L:$L,[1]DATA!$G:$G,'Yas.Kal.Kararları(adet)'!M$2,[1]DATA!$H:$H,'Yas.Kal.Kararları(adet)'!$C$1,[1]DATA!$I:$I,'Yas.Kal.Kararları(adet)'!$C58),0)</f>
        <v>38</v>
      </c>
      <c r="N58" s="17"/>
      <c r="O58" s="17"/>
      <c r="P58" s="17"/>
      <c r="Q58" s="17">
        <f>IFERROR(SUMIFS([1]DATA!$Z:$Z,[1]DATA!$V:$V,'Yas.Kal.Kararları(adet)'!$C$1,[1]DATA!$W:$W,'Yas.Kal.Kararları(adet)'!$C58,[1]DATA!$U:$U,'Yas.Kal.Kararları(adet)'!$C$2),0)</f>
        <v>207</v>
      </c>
      <c r="R58" s="4"/>
      <c r="S58" s="4"/>
      <c r="T58" s="4"/>
      <c r="U58" s="4"/>
      <c r="V58" s="4"/>
      <c r="W58" s="4"/>
      <c r="X58" s="4"/>
      <c r="Y58" s="4"/>
      <c r="Z58" s="4"/>
      <c r="AA58" s="4"/>
      <c r="AB58" s="4"/>
      <c r="AC58" s="4"/>
      <c r="AD58" s="4"/>
      <c r="AE58" s="4"/>
      <c r="AF58" s="4"/>
      <c r="AI58" s="15"/>
    </row>
    <row r="59" spans="3:35" s="25" customFormat="1" ht="15" customHeight="1">
      <c r="C59" s="10">
        <v>57</v>
      </c>
      <c r="D59" s="16" t="s">
        <v>75</v>
      </c>
      <c r="E59" s="17">
        <f>IFERROR(SUMIFS([1]DATA!$L:$L,[1]DATA!$G:$G,'Yas.Kal.Kararları(adet)'!E$2,[1]DATA!$H:$H,'Yas.Kal.Kararları(adet)'!$C$1,[1]DATA!$I:$I,'Yas.Kal.Kararları(adet)'!$C59),0)</f>
        <v>1</v>
      </c>
      <c r="F59" s="17">
        <f>IFERROR(SUMIFS([1]DATA!$L:$L,[1]DATA!$G:$G,'Yas.Kal.Kararları(adet)'!F$2,[1]DATA!$H:$H,'Yas.Kal.Kararları(adet)'!$C$1,[1]DATA!$I:$I,'Yas.Kal.Kararları(adet)'!$C59),0)</f>
        <v>0</v>
      </c>
      <c r="G59" s="17">
        <f>IFERROR(SUMIFS([1]DATA!$L:$L,[1]DATA!$G:$G,'Yas.Kal.Kararları(adet)'!G$2,[1]DATA!$H:$H,'Yas.Kal.Kararları(adet)'!$C$1,[1]DATA!$I:$I,'Yas.Kal.Kararları(adet)'!$C59),0)</f>
        <v>3</v>
      </c>
      <c r="H59" s="17">
        <f>IFERROR(SUMIFS([1]DATA!$L:$L,[1]DATA!$G:$G,'Yas.Kal.Kararları(adet)'!H$2,[1]DATA!$H:$H,'Yas.Kal.Kararları(adet)'!$C$1,[1]DATA!$I:$I,'Yas.Kal.Kararları(adet)'!$C59),0)</f>
        <v>0</v>
      </c>
      <c r="I59" s="17">
        <f>IFERROR(SUMIFS([1]DATA!$L:$L,[1]DATA!$G:$G,'Yas.Kal.Kararları(adet)'!I$2,[1]DATA!$H:$H,'Yas.Kal.Kararları(adet)'!$C$1,[1]DATA!$I:$I,'Yas.Kal.Kararları(adet)'!$C59),0)</f>
        <v>2</v>
      </c>
      <c r="J59" s="17">
        <f>IFERROR(SUMIFS([1]DATA!$L:$L,[1]DATA!$G:$G,'Yas.Kal.Kararları(adet)'!J$2,[1]DATA!$H:$H,'Yas.Kal.Kararları(adet)'!$C$1,[1]DATA!$I:$I,'Yas.Kal.Kararları(adet)'!$C59),0)</f>
        <v>1</v>
      </c>
      <c r="K59" s="17">
        <f>IFERROR(SUMIFS([1]DATA!$L:$L,[1]DATA!$G:$G,'Yas.Kal.Kararları(adet)'!K$2,[1]DATA!$H:$H,'Yas.Kal.Kararları(adet)'!$C$1,[1]DATA!$I:$I,'Yas.Kal.Kararları(adet)'!$C59),0)</f>
        <v>3</v>
      </c>
      <c r="L59" s="17">
        <f>IFERROR(SUMIFS([1]DATA!$L:$L,[1]DATA!$G:$G,'Yas.Kal.Kararları(adet)'!L$2,[1]DATA!$H:$H,'Yas.Kal.Kararları(adet)'!$C$1,[1]DATA!$I:$I,'Yas.Kal.Kararları(adet)'!$C59),0)</f>
        <v>0</v>
      </c>
      <c r="M59" s="17">
        <f>IFERROR(SUMIFS([1]DATA!$L:$L,[1]DATA!$G:$G,'Yas.Kal.Kararları(adet)'!M$2,[1]DATA!$H:$H,'Yas.Kal.Kararları(adet)'!$C$1,[1]DATA!$I:$I,'Yas.Kal.Kararları(adet)'!$C59),0)</f>
        <v>1</v>
      </c>
      <c r="N59" s="17"/>
      <c r="O59" s="17"/>
      <c r="P59" s="17"/>
      <c r="Q59" s="17">
        <f>IFERROR(SUMIFS([1]DATA!$Z:$Z,[1]DATA!$V:$V,'Yas.Kal.Kararları(adet)'!$C$1,[1]DATA!$W:$W,'Yas.Kal.Kararları(adet)'!$C59,[1]DATA!$U:$U,'Yas.Kal.Kararları(adet)'!$C$2),0)</f>
        <v>11</v>
      </c>
      <c r="R59" s="4"/>
      <c r="S59" s="4"/>
      <c r="T59" s="4"/>
      <c r="U59" s="4"/>
      <c r="V59" s="4"/>
      <c r="W59" s="4"/>
      <c r="X59" s="4"/>
      <c r="Y59" s="4"/>
      <c r="Z59" s="4"/>
      <c r="AA59" s="4"/>
      <c r="AB59" s="4"/>
      <c r="AC59" s="4"/>
      <c r="AD59" s="4"/>
      <c r="AE59" s="4"/>
      <c r="AF59" s="4"/>
      <c r="AI59" s="15"/>
    </row>
    <row r="60" spans="3:35" s="25" customFormat="1" ht="15" customHeight="1">
      <c r="C60" s="10">
        <v>60</v>
      </c>
      <c r="D60" s="16" t="s">
        <v>76</v>
      </c>
      <c r="E60" s="17">
        <f>IFERROR(SUMIFS([1]DATA!$L:$L,[1]DATA!$G:$G,'Yas.Kal.Kararları(adet)'!E$2,[1]DATA!$H:$H,'Yas.Kal.Kararları(adet)'!$C$1,[1]DATA!$I:$I,'Yas.Kal.Kararları(adet)'!$C60),0)</f>
        <v>6</v>
      </c>
      <c r="F60" s="17">
        <f>IFERROR(SUMIFS([1]DATA!$L:$L,[1]DATA!$G:$G,'Yas.Kal.Kararları(adet)'!F$2,[1]DATA!$H:$H,'Yas.Kal.Kararları(adet)'!$C$1,[1]DATA!$I:$I,'Yas.Kal.Kararları(adet)'!$C60),0)</f>
        <v>4</v>
      </c>
      <c r="G60" s="17">
        <f>IFERROR(SUMIFS([1]DATA!$L:$L,[1]DATA!$G:$G,'Yas.Kal.Kararları(adet)'!G$2,[1]DATA!$H:$H,'Yas.Kal.Kararları(adet)'!$C$1,[1]DATA!$I:$I,'Yas.Kal.Kararları(adet)'!$C60),0)</f>
        <v>5</v>
      </c>
      <c r="H60" s="17">
        <f>IFERROR(SUMIFS([1]DATA!$L:$L,[1]DATA!$G:$G,'Yas.Kal.Kararları(adet)'!H$2,[1]DATA!$H:$H,'Yas.Kal.Kararları(adet)'!$C$1,[1]DATA!$I:$I,'Yas.Kal.Kararları(adet)'!$C60),0)</f>
        <v>2</v>
      </c>
      <c r="I60" s="17">
        <f>IFERROR(SUMIFS([1]DATA!$L:$L,[1]DATA!$G:$G,'Yas.Kal.Kararları(adet)'!I$2,[1]DATA!$H:$H,'Yas.Kal.Kararları(adet)'!$C$1,[1]DATA!$I:$I,'Yas.Kal.Kararları(adet)'!$C60),0)</f>
        <v>5</v>
      </c>
      <c r="J60" s="17">
        <f>IFERROR(SUMIFS([1]DATA!$L:$L,[1]DATA!$G:$G,'Yas.Kal.Kararları(adet)'!J$2,[1]DATA!$H:$H,'Yas.Kal.Kararları(adet)'!$C$1,[1]DATA!$I:$I,'Yas.Kal.Kararları(adet)'!$C60),0)</f>
        <v>1</v>
      </c>
      <c r="K60" s="17">
        <f>IFERROR(SUMIFS([1]DATA!$L:$L,[1]DATA!$G:$G,'Yas.Kal.Kararları(adet)'!K$2,[1]DATA!$H:$H,'Yas.Kal.Kararları(adet)'!$C$1,[1]DATA!$I:$I,'Yas.Kal.Kararları(adet)'!$C60),0)</f>
        <v>0</v>
      </c>
      <c r="L60" s="17">
        <f>IFERROR(SUMIFS([1]DATA!$L:$L,[1]DATA!$G:$G,'Yas.Kal.Kararları(adet)'!L$2,[1]DATA!$H:$H,'Yas.Kal.Kararları(adet)'!$C$1,[1]DATA!$I:$I,'Yas.Kal.Kararları(adet)'!$C60),0)</f>
        <v>0</v>
      </c>
      <c r="M60" s="17">
        <f>IFERROR(SUMIFS([1]DATA!$L:$L,[1]DATA!$G:$G,'Yas.Kal.Kararları(adet)'!M$2,[1]DATA!$H:$H,'Yas.Kal.Kararları(adet)'!$C$1,[1]DATA!$I:$I,'Yas.Kal.Kararları(adet)'!$C60),0)</f>
        <v>5</v>
      </c>
      <c r="N60" s="17"/>
      <c r="O60" s="17"/>
      <c r="P60" s="17"/>
      <c r="Q60" s="17">
        <f>IFERROR(SUMIFS([1]DATA!$Z:$Z,[1]DATA!$V:$V,'Yas.Kal.Kararları(adet)'!$C$1,[1]DATA!$W:$W,'Yas.Kal.Kararları(adet)'!$C60,[1]DATA!$U:$U,'Yas.Kal.Kararları(adet)'!$C$2),0)</f>
        <v>28</v>
      </c>
      <c r="R60" s="4"/>
      <c r="S60" s="4"/>
      <c r="T60" s="4"/>
      <c r="U60" s="4"/>
      <c r="V60" s="4"/>
      <c r="W60" s="4"/>
      <c r="X60" s="4"/>
      <c r="Y60" s="4"/>
      <c r="Z60" s="4"/>
      <c r="AA60" s="4"/>
      <c r="AB60" s="4"/>
      <c r="AC60" s="4"/>
      <c r="AD60" s="4"/>
      <c r="AE60" s="4"/>
      <c r="AF60" s="4"/>
      <c r="AI60" s="15"/>
    </row>
    <row r="61" spans="3:35" s="25" customFormat="1" ht="15" customHeight="1">
      <c r="C61" s="10">
        <v>67</v>
      </c>
      <c r="D61" s="16" t="s">
        <v>77</v>
      </c>
      <c r="E61" s="17">
        <f>IFERROR(SUMIFS([1]DATA!$L:$L,[1]DATA!$G:$G,'Yas.Kal.Kararları(adet)'!E$2,[1]DATA!$H:$H,'Yas.Kal.Kararları(adet)'!$C$1,[1]DATA!$I:$I,'Yas.Kal.Kararları(adet)'!$C61),0)</f>
        <v>6</v>
      </c>
      <c r="F61" s="17">
        <f>IFERROR(SUMIFS([1]DATA!$L:$L,[1]DATA!$G:$G,'Yas.Kal.Kararları(adet)'!F$2,[1]DATA!$H:$H,'Yas.Kal.Kararları(adet)'!$C$1,[1]DATA!$I:$I,'Yas.Kal.Kararları(adet)'!$C61),0)</f>
        <v>1</v>
      </c>
      <c r="G61" s="17">
        <f>IFERROR(SUMIFS([1]DATA!$L:$L,[1]DATA!$G:$G,'Yas.Kal.Kararları(adet)'!G$2,[1]DATA!$H:$H,'Yas.Kal.Kararları(adet)'!$C$1,[1]DATA!$I:$I,'Yas.Kal.Kararları(adet)'!$C61),0)</f>
        <v>5</v>
      </c>
      <c r="H61" s="17">
        <f>IFERROR(SUMIFS([1]DATA!$L:$L,[1]DATA!$G:$G,'Yas.Kal.Kararları(adet)'!H$2,[1]DATA!$H:$H,'Yas.Kal.Kararları(adet)'!$C$1,[1]DATA!$I:$I,'Yas.Kal.Kararları(adet)'!$C61),0)</f>
        <v>8</v>
      </c>
      <c r="I61" s="17">
        <f>IFERROR(SUMIFS([1]DATA!$L:$L,[1]DATA!$G:$G,'Yas.Kal.Kararları(adet)'!I$2,[1]DATA!$H:$H,'Yas.Kal.Kararları(adet)'!$C$1,[1]DATA!$I:$I,'Yas.Kal.Kararları(adet)'!$C61),0)</f>
        <v>5</v>
      </c>
      <c r="J61" s="17">
        <f>IFERROR(SUMIFS([1]DATA!$L:$L,[1]DATA!$G:$G,'Yas.Kal.Kararları(adet)'!J$2,[1]DATA!$H:$H,'Yas.Kal.Kararları(adet)'!$C$1,[1]DATA!$I:$I,'Yas.Kal.Kararları(adet)'!$C61),0)</f>
        <v>1</v>
      </c>
      <c r="K61" s="17">
        <f>IFERROR(SUMIFS([1]DATA!$L:$L,[1]DATA!$G:$G,'Yas.Kal.Kararları(adet)'!K$2,[1]DATA!$H:$H,'Yas.Kal.Kararları(adet)'!$C$1,[1]DATA!$I:$I,'Yas.Kal.Kararları(adet)'!$C61),0)</f>
        <v>12</v>
      </c>
      <c r="L61" s="17">
        <f>IFERROR(SUMIFS([1]DATA!$L:$L,[1]DATA!$G:$G,'Yas.Kal.Kararları(adet)'!L$2,[1]DATA!$H:$H,'Yas.Kal.Kararları(adet)'!$C$1,[1]DATA!$I:$I,'Yas.Kal.Kararları(adet)'!$C61),0)</f>
        <v>2</v>
      </c>
      <c r="M61" s="17">
        <f>IFERROR(SUMIFS([1]DATA!$L:$L,[1]DATA!$G:$G,'Yas.Kal.Kararları(adet)'!M$2,[1]DATA!$H:$H,'Yas.Kal.Kararları(adet)'!$C$1,[1]DATA!$I:$I,'Yas.Kal.Kararları(adet)'!$C61),0)</f>
        <v>9</v>
      </c>
      <c r="N61" s="17"/>
      <c r="O61" s="17"/>
      <c r="P61" s="17"/>
      <c r="Q61" s="17">
        <f>IFERROR(SUMIFS([1]DATA!$Z:$Z,[1]DATA!$V:$V,'Yas.Kal.Kararları(adet)'!$C$1,[1]DATA!$W:$W,'Yas.Kal.Kararları(adet)'!$C61,[1]DATA!$U:$U,'Yas.Kal.Kararları(adet)'!$C$2),0)</f>
        <v>49</v>
      </c>
      <c r="R61" s="4"/>
      <c r="S61" s="4"/>
      <c r="T61" s="4"/>
      <c r="U61" s="4"/>
      <c r="V61" s="4"/>
      <c r="W61" s="4"/>
      <c r="X61" s="4"/>
      <c r="Y61" s="4"/>
      <c r="Z61" s="4"/>
      <c r="AA61" s="4"/>
      <c r="AB61" s="4"/>
      <c r="AC61" s="4"/>
      <c r="AD61" s="4"/>
      <c r="AE61" s="4"/>
      <c r="AF61" s="4"/>
      <c r="AI61" s="15"/>
    </row>
    <row r="62" spans="3:35" s="25" customFormat="1" ht="20.149999999999999" customHeight="1">
      <c r="C62" s="29" t="s">
        <v>78</v>
      </c>
      <c r="D62" s="13" t="s">
        <v>79</v>
      </c>
      <c r="E62" s="14">
        <f>IFERROR(SUMIFS([1]DATA!$S:$S,[1]DATA!$N:$N,'Yas.Kal.Kararları(adet)'!E$2,[1]DATA!$O:$O,'Yas.Kal.Kararları(adet)'!$C$1,[1]DATA!$P:$P,'Yas.Kal.Kararları(adet)'!$C62),0)</f>
        <v>35</v>
      </c>
      <c r="F62" s="14">
        <f>IFERROR(SUMIFS([1]DATA!$S:$S,[1]DATA!$N:$N,'Yas.Kal.Kararları(adet)'!F$2,[1]DATA!$O:$O,'Yas.Kal.Kararları(adet)'!$C$1,[1]DATA!$P:$P,'Yas.Kal.Kararları(adet)'!$C62),0)</f>
        <v>19</v>
      </c>
      <c r="G62" s="14">
        <f>IFERROR(SUMIFS([1]DATA!$S:$S,[1]DATA!$N:$N,'Yas.Kal.Kararları(adet)'!G$2,[1]DATA!$O:$O,'Yas.Kal.Kararları(adet)'!$C$1,[1]DATA!$P:$P,'Yas.Kal.Kararları(adet)'!$C62),0)</f>
        <v>32</v>
      </c>
      <c r="H62" s="14">
        <f>IFERROR(SUMIFS([1]DATA!$S:$S,[1]DATA!$N:$N,'Yas.Kal.Kararları(adet)'!H$2,[1]DATA!$O:$O,'Yas.Kal.Kararları(adet)'!$C$1,[1]DATA!$P:$P,'Yas.Kal.Kararları(adet)'!$C62),0)</f>
        <v>39</v>
      </c>
      <c r="I62" s="14">
        <f>IFERROR(SUMIFS([1]DATA!$S:$S,[1]DATA!$N:$N,'Yas.Kal.Kararları(adet)'!I$2,[1]DATA!$O:$O,'Yas.Kal.Kararları(adet)'!$C$1,[1]DATA!$P:$P,'Yas.Kal.Kararları(adet)'!$C62),0)</f>
        <v>28</v>
      </c>
      <c r="J62" s="14">
        <f>IFERROR(SUMIFS([1]DATA!$S:$S,[1]DATA!$N:$N,'Yas.Kal.Kararları(adet)'!J$2,[1]DATA!$O:$O,'Yas.Kal.Kararları(adet)'!$C$1,[1]DATA!$P:$P,'Yas.Kal.Kararları(adet)'!$C62),0)</f>
        <v>54</v>
      </c>
      <c r="K62" s="14">
        <f>IFERROR(SUMIFS([1]DATA!$S:$S,[1]DATA!$N:$N,'Yas.Kal.Kararları(adet)'!K$2,[1]DATA!$O:$O,'Yas.Kal.Kararları(adet)'!$C$1,[1]DATA!$P:$P,'Yas.Kal.Kararları(adet)'!$C62),0)</f>
        <v>31</v>
      </c>
      <c r="L62" s="14">
        <f>IFERROR(SUMIFS([1]DATA!$S:$S,[1]DATA!$N:$N,'Yas.Kal.Kararları(adet)'!L$2,[1]DATA!$O:$O,'Yas.Kal.Kararları(adet)'!$C$1,[1]DATA!$P:$P,'Yas.Kal.Kararları(adet)'!$C62),0)</f>
        <v>32</v>
      </c>
      <c r="M62" s="14">
        <f>IFERROR(SUMIFS([1]DATA!$S:$S,[1]DATA!$N:$N,'Yas.Kal.Kararları(adet)'!M$2,[1]DATA!$O:$O,'Yas.Kal.Kararları(adet)'!$C$1,[1]DATA!$P:$P,'Yas.Kal.Kararları(adet)'!$C62),0)</f>
        <v>71</v>
      </c>
      <c r="N62" s="14"/>
      <c r="O62" s="14"/>
      <c r="P62" s="14"/>
      <c r="Q62" s="14">
        <f>IFERROR(SUMIFS([1]DATA!$AG:$AG,[1]DATA!$AC:$AC,'Yas.Kal.Kararları(adet)'!$C$1,[1]DATA!$AD:$AD,'Yas.Kal.Kararları(adet)'!$C62,[1]DATA!$AB:$AB,'Yas.Kal.Kararları(adet)'!$C$2),0)</f>
        <v>341</v>
      </c>
      <c r="R62" s="4"/>
      <c r="S62" s="4"/>
      <c r="T62" s="4"/>
      <c r="U62" s="4"/>
      <c r="V62" s="4"/>
      <c r="W62" s="4"/>
      <c r="X62" s="4"/>
      <c r="Y62" s="4"/>
      <c r="Z62" s="4"/>
      <c r="AA62" s="4"/>
      <c r="AB62" s="4"/>
      <c r="AC62" s="4"/>
      <c r="AD62" s="4"/>
      <c r="AE62" s="4"/>
      <c r="AF62" s="4"/>
      <c r="AI62" s="15"/>
    </row>
    <row r="63" spans="3:35" s="25" customFormat="1" ht="15" customHeight="1">
      <c r="C63" s="10">
        <v>8</v>
      </c>
      <c r="D63" s="16" t="s">
        <v>80</v>
      </c>
      <c r="E63" s="17">
        <f>IFERROR(SUMIFS([1]DATA!$L:$L,[1]DATA!$G:$G,'Yas.Kal.Kararları(adet)'!E$2,[1]DATA!$H:$H,'Yas.Kal.Kararları(adet)'!$C$1,[1]DATA!$I:$I,'Yas.Kal.Kararları(adet)'!$C63),0)</f>
        <v>4</v>
      </c>
      <c r="F63" s="17">
        <f>IFERROR(SUMIFS([1]DATA!$L:$L,[1]DATA!$G:$G,'Yas.Kal.Kararları(adet)'!F$2,[1]DATA!$H:$H,'Yas.Kal.Kararları(adet)'!$C$1,[1]DATA!$I:$I,'Yas.Kal.Kararları(adet)'!$C63),0)</f>
        <v>2</v>
      </c>
      <c r="G63" s="17">
        <f>IFERROR(SUMIFS([1]DATA!$L:$L,[1]DATA!$G:$G,'Yas.Kal.Kararları(adet)'!G$2,[1]DATA!$H:$H,'Yas.Kal.Kararları(adet)'!$C$1,[1]DATA!$I:$I,'Yas.Kal.Kararları(adet)'!$C63),0)</f>
        <v>0</v>
      </c>
      <c r="H63" s="17">
        <f>IFERROR(SUMIFS([1]DATA!$L:$L,[1]DATA!$G:$G,'Yas.Kal.Kararları(adet)'!H$2,[1]DATA!$H:$H,'Yas.Kal.Kararları(adet)'!$C$1,[1]DATA!$I:$I,'Yas.Kal.Kararları(adet)'!$C63),0)</f>
        <v>2</v>
      </c>
      <c r="I63" s="17">
        <f>IFERROR(SUMIFS([1]DATA!$L:$L,[1]DATA!$G:$G,'Yas.Kal.Kararları(adet)'!I$2,[1]DATA!$H:$H,'Yas.Kal.Kararları(adet)'!$C$1,[1]DATA!$I:$I,'Yas.Kal.Kararları(adet)'!$C63),0)</f>
        <v>10</v>
      </c>
      <c r="J63" s="17">
        <f>IFERROR(SUMIFS([1]DATA!$L:$L,[1]DATA!$G:$G,'Yas.Kal.Kararları(adet)'!J$2,[1]DATA!$H:$H,'Yas.Kal.Kararları(adet)'!$C$1,[1]DATA!$I:$I,'Yas.Kal.Kararları(adet)'!$C63),0)</f>
        <v>1</v>
      </c>
      <c r="K63" s="17">
        <f>IFERROR(SUMIFS([1]DATA!$L:$L,[1]DATA!$G:$G,'Yas.Kal.Kararları(adet)'!K$2,[1]DATA!$H:$H,'Yas.Kal.Kararları(adet)'!$C$1,[1]DATA!$I:$I,'Yas.Kal.Kararları(adet)'!$C63),0)</f>
        <v>0</v>
      </c>
      <c r="L63" s="17">
        <f>IFERROR(SUMIFS([1]DATA!$L:$L,[1]DATA!$G:$G,'Yas.Kal.Kararları(adet)'!L$2,[1]DATA!$H:$H,'Yas.Kal.Kararları(adet)'!$C$1,[1]DATA!$I:$I,'Yas.Kal.Kararları(adet)'!$C63),0)</f>
        <v>0</v>
      </c>
      <c r="M63" s="17">
        <f>IFERROR(SUMIFS([1]DATA!$L:$L,[1]DATA!$G:$G,'Yas.Kal.Kararları(adet)'!M$2,[1]DATA!$H:$H,'Yas.Kal.Kararları(adet)'!$C$1,[1]DATA!$I:$I,'Yas.Kal.Kararları(adet)'!$C63),0)</f>
        <v>1</v>
      </c>
      <c r="N63" s="17"/>
      <c r="O63" s="17"/>
      <c r="P63" s="17"/>
      <c r="Q63" s="17">
        <f>IFERROR(SUMIFS([1]DATA!$Z:$Z,[1]DATA!$V:$V,'Yas.Kal.Kararları(adet)'!$C$1,[1]DATA!$W:$W,'Yas.Kal.Kararları(adet)'!$C63,[1]DATA!$U:$U,'Yas.Kal.Kararları(adet)'!$C$2),0)</f>
        <v>20</v>
      </c>
      <c r="R63" s="4"/>
      <c r="S63" s="4"/>
      <c r="T63" s="4"/>
      <c r="U63" s="4"/>
      <c r="V63" s="4"/>
      <c r="W63" s="4"/>
      <c r="X63" s="4"/>
      <c r="Y63" s="4"/>
      <c r="Z63" s="4"/>
      <c r="AA63" s="4"/>
      <c r="AB63" s="4"/>
      <c r="AC63" s="4"/>
      <c r="AD63" s="4"/>
      <c r="AE63" s="4"/>
      <c r="AF63" s="4"/>
      <c r="AI63" s="15"/>
    </row>
    <row r="64" spans="3:35" s="25" customFormat="1" ht="15" customHeight="1">
      <c r="C64" s="10">
        <v>28</v>
      </c>
      <c r="D64" s="16" t="s">
        <v>81</v>
      </c>
      <c r="E64" s="17">
        <f>IFERROR(SUMIFS([1]DATA!$L:$L,[1]DATA!$G:$G,'Yas.Kal.Kararları(adet)'!E$2,[1]DATA!$H:$H,'Yas.Kal.Kararları(adet)'!$C$1,[1]DATA!$I:$I,'Yas.Kal.Kararları(adet)'!$C64),0)</f>
        <v>6</v>
      </c>
      <c r="F64" s="17">
        <f>IFERROR(SUMIFS([1]DATA!$L:$L,[1]DATA!$G:$G,'Yas.Kal.Kararları(adet)'!F$2,[1]DATA!$H:$H,'Yas.Kal.Kararları(adet)'!$C$1,[1]DATA!$I:$I,'Yas.Kal.Kararları(adet)'!$C64),0)</f>
        <v>3</v>
      </c>
      <c r="G64" s="17">
        <f>IFERROR(SUMIFS([1]DATA!$L:$L,[1]DATA!$G:$G,'Yas.Kal.Kararları(adet)'!G$2,[1]DATA!$H:$H,'Yas.Kal.Kararları(adet)'!$C$1,[1]DATA!$I:$I,'Yas.Kal.Kararları(adet)'!$C64),0)</f>
        <v>4</v>
      </c>
      <c r="H64" s="17">
        <f>IFERROR(SUMIFS([1]DATA!$L:$L,[1]DATA!$G:$G,'Yas.Kal.Kararları(adet)'!H$2,[1]DATA!$H:$H,'Yas.Kal.Kararları(adet)'!$C$1,[1]DATA!$I:$I,'Yas.Kal.Kararları(adet)'!$C64),0)</f>
        <v>10</v>
      </c>
      <c r="I64" s="17">
        <f>IFERROR(SUMIFS([1]DATA!$L:$L,[1]DATA!$G:$G,'Yas.Kal.Kararları(adet)'!I$2,[1]DATA!$H:$H,'Yas.Kal.Kararları(adet)'!$C$1,[1]DATA!$I:$I,'Yas.Kal.Kararları(adet)'!$C64),0)</f>
        <v>2</v>
      </c>
      <c r="J64" s="17">
        <f>IFERROR(SUMIFS([1]DATA!$L:$L,[1]DATA!$G:$G,'Yas.Kal.Kararları(adet)'!J$2,[1]DATA!$H:$H,'Yas.Kal.Kararları(adet)'!$C$1,[1]DATA!$I:$I,'Yas.Kal.Kararları(adet)'!$C64),0)</f>
        <v>9</v>
      </c>
      <c r="K64" s="17">
        <f>IFERROR(SUMIFS([1]DATA!$L:$L,[1]DATA!$G:$G,'Yas.Kal.Kararları(adet)'!K$2,[1]DATA!$H:$H,'Yas.Kal.Kararları(adet)'!$C$1,[1]DATA!$I:$I,'Yas.Kal.Kararları(adet)'!$C64),0)</f>
        <v>1</v>
      </c>
      <c r="L64" s="17">
        <f>IFERROR(SUMIFS([1]DATA!$L:$L,[1]DATA!$G:$G,'Yas.Kal.Kararları(adet)'!L$2,[1]DATA!$H:$H,'Yas.Kal.Kararları(adet)'!$C$1,[1]DATA!$I:$I,'Yas.Kal.Kararları(adet)'!$C64),0)</f>
        <v>1</v>
      </c>
      <c r="M64" s="17">
        <f>IFERROR(SUMIFS([1]DATA!$L:$L,[1]DATA!$G:$G,'Yas.Kal.Kararları(adet)'!M$2,[1]DATA!$H:$H,'Yas.Kal.Kararları(adet)'!$C$1,[1]DATA!$I:$I,'Yas.Kal.Kararları(adet)'!$C64),0)</f>
        <v>14</v>
      </c>
      <c r="N64" s="17"/>
      <c r="O64" s="17"/>
      <c r="P64" s="17"/>
      <c r="Q64" s="17">
        <f>IFERROR(SUMIFS([1]DATA!$Z:$Z,[1]DATA!$V:$V,'Yas.Kal.Kararları(adet)'!$C$1,[1]DATA!$W:$W,'Yas.Kal.Kararları(adet)'!$C64,[1]DATA!$U:$U,'Yas.Kal.Kararları(adet)'!$C$2),0)</f>
        <v>50</v>
      </c>
      <c r="R64" s="4"/>
      <c r="S64" s="4"/>
      <c r="T64" s="4"/>
      <c r="U64" s="4"/>
      <c r="V64" s="4"/>
      <c r="W64" s="4"/>
      <c r="X64" s="4"/>
      <c r="Y64" s="4"/>
      <c r="Z64" s="4"/>
      <c r="AA64" s="4"/>
      <c r="AB64" s="4"/>
      <c r="AC64" s="4"/>
      <c r="AD64" s="4"/>
      <c r="AE64" s="4"/>
      <c r="AF64" s="4"/>
      <c r="AI64" s="15"/>
    </row>
    <row r="65" spans="3:35" s="25" customFormat="1" ht="15" customHeight="1">
      <c r="C65" s="10">
        <v>29</v>
      </c>
      <c r="D65" s="16" t="s">
        <v>82</v>
      </c>
      <c r="E65" s="17">
        <f>IFERROR(SUMIFS([1]DATA!$L:$L,[1]DATA!$G:$G,'Yas.Kal.Kararları(adet)'!E$2,[1]DATA!$H:$H,'Yas.Kal.Kararları(adet)'!$C$1,[1]DATA!$I:$I,'Yas.Kal.Kararları(adet)'!$C65),0)</f>
        <v>1</v>
      </c>
      <c r="F65" s="17">
        <f>IFERROR(SUMIFS([1]DATA!$L:$L,[1]DATA!$G:$G,'Yas.Kal.Kararları(adet)'!F$2,[1]DATA!$H:$H,'Yas.Kal.Kararları(adet)'!$C$1,[1]DATA!$I:$I,'Yas.Kal.Kararları(adet)'!$C65),0)</f>
        <v>0</v>
      </c>
      <c r="G65" s="17">
        <f>IFERROR(SUMIFS([1]DATA!$L:$L,[1]DATA!$G:$G,'Yas.Kal.Kararları(adet)'!G$2,[1]DATA!$H:$H,'Yas.Kal.Kararları(adet)'!$C$1,[1]DATA!$I:$I,'Yas.Kal.Kararları(adet)'!$C65),0)</f>
        <v>1</v>
      </c>
      <c r="H65" s="17">
        <f>IFERROR(SUMIFS([1]DATA!$L:$L,[1]DATA!$G:$G,'Yas.Kal.Kararları(adet)'!H$2,[1]DATA!$H:$H,'Yas.Kal.Kararları(adet)'!$C$1,[1]DATA!$I:$I,'Yas.Kal.Kararları(adet)'!$C65),0)</f>
        <v>0</v>
      </c>
      <c r="I65" s="17">
        <f>IFERROR(SUMIFS([1]DATA!$L:$L,[1]DATA!$G:$G,'Yas.Kal.Kararları(adet)'!I$2,[1]DATA!$H:$H,'Yas.Kal.Kararları(adet)'!$C$1,[1]DATA!$I:$I,'Yas.Kal.Kararları(adet)'!$C65),0)</f>
        <v>0</v>
      </c>
      <c r="J65" s="17">
        <f>IFERROR(SUMIFS([1]DATA!$L:$L,[1]DATA!$G:$G,'Yas.Kal.Kararları(adet)'!J$2,[1]DATA!$H:$H,'Yas.Kal.Kararları(adet)'!$C$1,[1]DATA!$I:$I,'Yas.Kal.Kararları(adet)'!$C65),0)</f>
        <v>0</v>
      </c>
      <c r="K65" s="17">
        <f>IFERROR(SUMIFS([1]DATA!$L:$L,[1]DATA!$G:$G,'Yas.Kal.Kararları(adet)'!K$2,[1]DATA!$H:$H,'Yas.Kal.Kararları(adet)'!$C$1,[1]DATA!$I:$I,'Yas.Kal.Kararları(adet)'!$C65),0)</f>
        <v>0</v>
      </c>
      <c r="L65" s="17">
        <f>IFERROR(SUMIFS([1]DATA!$L:$L,[1]DATA!$G:$G,'Yas.Kal.Kararları(adet)'!L$2,[1]DATA!$H:$H,'Yas.Kal.Kararları(adet)'!$C$1,[1]DATA!$I:$I,'Yas.Kal.Kararları(adet)'!$C65),0)</f>
        <v>3</v>
      </c>
      <c r="M65" s="17">
        <f>IFERROR(SUMIFS([1]DATA!$L:$L,[1]DATA!$G:$G,'Yas.Kal.Kararları(adet)'!M$2,[1]DATA!$H:$H,'Yas.Kal.Kararları(adet)'!$C$1,[1]DATA!$I:$I,'Yas.Kal.Kararları(adet)'!$C65),0)</f>
        <v>1</v>
      </c>
      <c r="N65" s="17"/>
      <c r="O65" s="17"/>
      <c r="P65" s="17"/>
      <c r="Q65" s="17">
        <f>IFERROR(SUMIFS([1]DATA!$Z:$Z,[1]DATA!$V:$V,'Yas.Kal.Kararları(adet)'!$C$1,[1]DATA!$W:$W,'Yas.Kal.Kararları(adet)'!$C65,[1]DATA!$U:$U,'Yas.Kal.Kararları(adet)'!$C$2),0)</f>
        <v>6</v>
      </c>
      <c r="R65" s="4"/>
      <c r="S65" s="4"/>
      <c r="T65" s="4"/>
      <c r="U65" s="4"/>
      <c r="V65" s="4"/>
      <c r="W65" s="4"/>
      <c r="X65" s="4"/>
      <c r="Y65" s="4"/>
      <c r="Z65" s="4"/>
      <c r="AA65" s="4"/>
      <c r="AB65" s="4"/>
      <c r="AC65" s="4"/>
      <c r="AD65" s="4"/>
      <c r="AE65" s="4"/>
      <c r="AF65" s="4"/>
      <c r="AI65" s="15"/>
    </row>
    <row r="66" spans="3:35" s="25" customFormat="1" ht="15" customHeight="1">
      <c r="C66" s="10">
        <v>52</v>
      </c>
      <c r="D66" s="16" t="s">
        <v>83</v>
      </c>
      <c r="E66" s="17">
        <f>IFERROR(SUMIFS([1]DATA!$L:$L,[1]DATA!$G:$G,'Yas.Kal.Kararları(adet)'!E$2,[1]DATA!$H:$H,'Yas.Kal.Kararları(adet)'!$C$1,[1]DATA!$I:$I,'Yas.Kal.Kararları(adet)'!$C66),0)</f>
        <v>12</v>
      </c>
      <c r="F66" s="17">
        <f>IFERROR(SUMIFS([1]DATA!$L:$L,[1]DATA!$G:$G,'Yas.Kal.Kararları(adet)'!F$2,[1]DATA!$H:$H,'Yas.Kal.Kararları(adet)'!$C$1,[1]DATA!$I:$I,'Yas.Kal.Kararları(adet)'!$C66),0)</f>
        <v>4</v>
      </c>
      <c r="G66" s="17">
        <f>IFERROR(SUMIFS([1]DATA!$L:$L,[1]DATA!$G:$G,'Yas.Kal.Kararları(adet)'!G$2,[1]DATA!$H:$H,'Yas.Kal.Kararları(adet)'!$C$1,[1]DATA!$I:$I,'Yas.Kal.Kararları(adet)'!$C66),0)</f>
        <v>3</v>
      </c>
      <c r="H66" s="17">
        <f>IFERROR(SUMIFS([1]DATA!$L:$L,[1]DATA!$G:$G,'Yas.Kal.Kararları(adet)'!H$2,[1]DATA!$H:$H,'Yas.Kal.Kararları(adet)'!$C$1,[1]DATA!$I:$I,'Yas.Kal.Kararları(adet)'!$C66),0)</f>
        <v>7</v>
      </c>
      <c r="I66" s="17">
        <f>IFERROR(SUMIFS([1]DATA!$L:$L,[1]DATA!$G:$G,'Yas.Kal.Kararları(adet)'!I$2,[1]DATA!$H:$H,'Yas.Kal.Kararları(adet)'!$C$1,[1]DATA!$I:$I,'Yas.Kal.Kararları(adet)'!$C66),0)</f>
        <v>5</v>
      </c>
      <c r="J66" s="17">
        <f>IFERROR(SUMIFS([1]DATA!$L:$L,[1]DATA!$G:$G,'Yas.Kal.Kararları(adet)'!J$2,[1]DATA!$H:$H,'Yas.Kal.Kararları(adet)'!$C$1,[1]DATA!$I:$I,'Yas.Kal.Kararları(adet)'!$C66),0)</f>
        <v>17</v>
      </c>
      <c r="K66" s="17">
        <f>IFERROR(SUMIFS([1]DATA!$L:$L,[1]DATA!$G:$G,'Yas.Kal.Kararları(adet)'!K$2,[1]DATA!$H:$H,'Yas.Kal.Kararları(adet)'!$C$1,[1]DATA!$I:$I,'Yas.Kal.Kararları(adet)'!$C66),0)</f>
        <v>5</v>
      </c>
      <c r="L66" s="17">
        <f>IFERROR(SUMIFS([1]DATA!$L:$L,[1]DATA!$G:$G,'Yas.Kal.Kararları(adet)'!L$2,[1]DATA!$H:$H,'Yas.Kal.Kararları(adet)'!$C$1,[1]DATA!$I:$I,'Yas.Kal.Kararları(adet)'!$C66),0)</f>
        <v>1</v>
      </c>
      <c r="M66" s="17">
        <f>IFERROR(SUMIFS([1]DATA!$L:$L,[1]DATA!$G:$G,'Yas.Kal.Kararları(adet)'!M$2,[1]DATA!$H:$H,'Yas.Kal.Kararları(adet)'!$C$1,[1]DATA!$I:$I,'Yas.Kal.Kararları(adet)'!$C66),0)</f>
        <v>11</v>
      </c>
      <c r="N66" s="17"/>
      <c r="O66" s="17"/>
      <c r="P66" s="17"/>
      <c r="Q66" s="17">
        <f>IFERROR(SUMIFS([1]DATA!$Z:$Z,[1]DATA!$V:$V,'Yas.Kal.Kararları(adet)'!$C$1,[1]DATA!$W:$W,'Yas.Kal.Kararları(adet)'!$C66,[1]DATA!$U:$U,'Yas.Kal.Kararları(adet)'!$C$2),0)</f>
        <v>65</v>
      </c>
      <c r="R66" s="4"/>
      <c r="S66" s="4"/>
      <c r="T66" s="4"/>
      <c r="U66" s="4"/>
      <c r="V66" s="4"/>
      <c r="W66" s="4"/>
      <c r="X66" s="4"/>
      <c r="Y66" s="4"/>
      <c r="Z66" s="4"/>
      <c r="AA66" s="4"/>
      <c r="AB66" s="4"/>
      <c r="AC66" s="4"/>
      <c r="AD66" s="4"/>
      <c r="AE66" s="4"/>
      <c r="AF66" s="4"/>
      <c r="AI66" s="15"/>
    </row>
    <row r="67" spans="3:35" s="25" customFormat="1" ht="15" customHeight="1">
      <c r="C67" s="10">
        <v>53</v>
      </c>
      <c r="D67" s="16" t="s">
        <v>84</v>
      </c>
      <c r="E67" s="17">
        <f>IFERROR(SUMIFS([1]DATA!$L:$L,[1]DATA!$G:$G,'Yas.Kal.Kararları(adet)'!E$2,[1]DATA!$H:$H,'Yas.Kal.Kararları(adet)'!$C$1,[1]DATA!$I:$I,'Yas.Kal.Kararları(adet)'!$C67),0)</f>
        <v>7</v>
      </c>
      <c r="F67" s="17">
        <f>IFERROR(SUMIFS([1]DATA!$L:$L,[1]DATA!$G:$G,'Yas.Kal.Kararları(adet)'!F$2,[1]DATA!$H:$H,'Yas.Kal.Kararları(adet)'!$C$1,[1]DATA!$I:$I,'Yas.Kal.Kararları(adet)'!$C67),0)</f>
        <v>1</v>
      </c>
      <c r="G67" s="17">
        <f>IFERROR(SUMIFS([1]DATA!$L:$L,[1]DATA!$G:$G,'Yas.Kal.Kararları(adet)'!G$2,[1]DATA!$H:$H,'Yas.Kal.Kararları(adet)'!$C$1,[1]DATA!$I:$I,'Yas.Kal.Kararları(adet)'!$C67),0)</f>
        <v>7</v>
      </c>
      <c r="H67" s="17">
        <f>IFERROR(SUMIFS([1]DATA!$L:$L,[1]DATA!$G:$G,'Yas.Kal.Kararları(adet)'!H$2,[1]DATA!$H:$H,'Yas.Kal.Kararları(adet)'!$C$1,[1]DATA!$I:$I,'Yas.Kal.Kararları(adet)'!$C67),0)</f>
        <v>6</v>
      </c>
      <c r="I67" s="17">
        <f>IFERROR(SUMIFS([1]DATA!$L:$L,[1]DATA!$G:$G,'Yas.Kal.Kararları(adet)'!I$2,[1]DATA!$H:$H,'Yas.Kal.Kararları(adet)'!$C$1,[1]DATA!$I:$I,'Yas.Kal.Kararları(adet)'!$C67),0)</f>
        <v>1</v>
      </c>
      <c r="J67" s="17">
        <f>IFERROR(SUMIFS([1]DATA!$L:$L,[1]DATA!$G:$G,'Yas.Kal.Kararları(adet)'!J$2,[1]DATA!$H:$H,'Yas.Kal.Kararları(adet)'!$C$1,[1]DATA!$I:$I,'Yas.Kal.Kararları(adet)'!$C67),0)</f>
        <v>5</v>
      </c>
      <c r="K67" s="17">
        <f>IFERROR(SUMIFS([1]DATA!$L:$L,[1]DATA!$G:$G,'Yas.Kal.Kararları(adet)'!K$2,[1]DATA!$H:$H,'Yas.Kal.Kararları(adet)'!$C$1,[1]DATA!$I:$I,'Yas.Kal.Kararları(adet)'!$C67),0)</f>
        <v>0</v>
      </c>
      <c r="L67" s="17">
        <f>IFERROR(SUMIFS([1]DATA!$L:$L,[1]DATA!$G:$G,'Yas.Kal.Kararları(adet)'!L$2,[1]DATA!$H:$H,'Yas.Kal.Kararları(adet)'!$C$1,[1]DATA!$I:$I,'Yas.Kal.Kararları(adet)'!$C67),0)</f>
        <v>10</v>
      </c>
      <c r="M67" s="17">
        <f>IFERROR(SUMIFS([1]DATA!$L:$L,[1]DATA!$G:$G,'Yas.Kal.Kararları(adet)'!M$2,[1]DATA!$H:$H,'Yas.Kal.Kararları(adet)'!$C$1,[1]DATA!$I:$I,'Yas.Kal.Kararları(adet)'!$C67),0)</f>
        <v>4</v>
      </c>
      <c r="N67" s="17"/>
      <c r="O67" s="17"/>
      <c r="P67" s="17"/>
      <c r="Q67" s="17">
        <f>IFERROR(SUMIFS([1]DATA!$Z:$Z,[1]DATA!$V:$V,'Yas.Kal.Kararları(adet)'!$C$1,[1]DATA!$W:$W,'Yas.Kal.Kararları(adet)'!$C67,[1]DATA!$U:$U,'Yas.Kal.Kararları(adet)'!$C$2),0)</f>
        <v>41</v>
      </c>
      <c r="R67" s="4"/>
      <c r="S67" s="4"/>
      <c r="T67" s="4"/>
      <c r="U67" s="4"/>
      <c r="V67" s="4"/>
      <c r="W67" s="4"/>
      <c r="X67" s="4"/>
      <c r="Y67" s="4"/>
      <c r="Z67" s="4"/>
      <c r="AA67" s="4"/>
      <c r="AB67" s="4"/>
      <c r="AC67" s="4"/>
      <c r="AD67" s="4"/>
      <c r="AE67" s="4"/>
      <c r="AF67" s="4"/>
      <c r="AI67" s="15"/>
    </row>
    <row r="68" spans="3:35" s="25" customFormat="1" ht="15" customHeight="1">
      <c r="C68" s="10">
        <v>61</v>
      </c>
      <c r="D68" s="16" t="s">
        <v>85</v>
      </c>
      <c r="E68" s="17">
        <f>IFERROR(SUMIFS([1]DATA!$L:$L,[1]DATA!$G:$G,'Yas.Kal.Kararları(adet)'!E$2,[1]DATA!$H:$H,'Yas.Kal.Kararları(adet)'!$C$1,[1]DATA!$I:$I,'Yas.Kal.Kararları(adet)'!$C68),0)</f>
        <v>5</v>
      </c>
      <c r="F68" s="17">
        <f>IFERROR(SUMIFS([1]DATA!$L:$L,[1]DATA!$G:$G,'Yas.Kal.Kararları(adet)'!F$2,[1]DATA!$H:$H,'Yas.Kal.Kararları(adet)'!$C$1,[1]DATA!$I:$I,'Yas.Kal.Kararları(adet)'!$C68),0)</f>
        <v>9</v>
      </c>
      <c r="G68" s="17">
        <f>IFERROR(SUMIFS([1]DATA!$L:$L,[1]DATA!$G:$G,'Yas.Kal.Kararları(adet)'!G$2,[1]DATA!$H:$H,'Yas.Kal.Kararları(adet)'!$C$1,[1]DATA!$I:$I,'Yas.Kal.Kararları(adet)'!$C68),0)</f>
        <v>17</v>
      </c>
      <c r="H68" s="17">
        <f>IFERROR(SUMIFS([1]DATA!$L:$L,[1]DATA!$G:$G,'Yas.Kal.Kararları(adet)'!H$2,[1]DATA!$H:$H,'Yas.Kal.Kararları(adet)'!$C$1,[1]DATA!$I:$I,'Yas.Kal.Kararları(adet)'!$C68),0)</f>
        <v>14</v>
      </c>
      <c r="I68" s="17">
        <f>IFERROR(SUMIFS([1]DATA!$L:$L,[1]DATA!$G:$G,'Yas.Kal.Kararları(adet)'!I$2,[1]DATA!$H:$H,'Yas.Kal.Kararları(adet)'!$C$1,[1]DATA!$I:$I,'Yas.Kal.Kararları(adet)'!$C68),0)</f>
        <v>10</v>
      </c>
      <c r="J68" s="17">
        <f>IFERROR(SUMIFS([1]DATA!$L:$L,[1]DATA!$G:$G,'Yas.Kal.Kararları(adet)'!J$2,[1]DATA!$H:$H,'Yas.Kal.Kararları(adet)'!$C$1,[1]DATA!$I:$I,'Yas.Kal.Kararları(adet)'!$C68),0)</f>
        <v>22</v>
      </c>
      <c r="K68" s="17">
        <f>IFERROR(SUMIFS([1]DATA!$L:$L,[1]DATA!$G:$G,'Yas.Kal.Kararları(adet)'!K$2,[1]DATA!$H:$H,'Yas.Kal.Kararları(adet)'!$C$1,[1]DATA!$I:$I,'Yas.Kal.Kararları(adet)'!$C68),0)</f>
        <v>25</v>
      </c>
      <c r="L68" s="17">
        <f>IFERROR(SUMIFS([1]DATA!$L:$L,[1]DATA!$G:$G,'Yas.Kal.Kararları(adet)'!L$2,[1]DATA!$H:$H,'Yas.Kal.Kararları(adet)'!$C$1,[1]DATA!$I:$I,'Yas.Kal.Kararları(adet)'!$C68),0)</f>
        <v>17</v>
      </c>
      <c r="M68" s="17">
        <f>IFERROR(SUMIFS([1]DATA!$L:$L,[1]DATA!$G:$G,'Yas.Kal.Kararları(adet)'!M$2,[1]DATA!$H:$H,'Yas.Kal.Kararları(adet)'!$C$1,[1]DATA!$I:$I,'Yas.Kal.Kararları(adet)'!$C68),0)</f>
        <v>40</v>
      </c>
      <c r="N68" s="17"/>
      <c r="O68" s="17"/>
      <c r="P68" s="17"/>
      <c r="Q68" s="17">
        <f>IFERROR(SUMIFS([1]DATA!$Z:$Z,[1]DATA!$V:$V,'Yas.Kal.Kararları(adet)'!$C$1,[1]DATA!$W:$W,'Yas.Kal.Kararları(adet)'!$C68,[1]DATA!$U:$U,'Yas.Kal.Kararları(adet)'!$C$2),0)</f>
        <v>159</v>
      </c>
      <c r="R68" s="4"/>
      <c r="S68" s="4"/>
      <c r="T68" s="4"/>
      <c r="U68" s="4"/>
      <c r="V68" s="4"/>
      <c r="W68" s="4"/>
      <c r="X68" s="4"/>
      <c r="Y68" s="4"/>
      <c r="Z68" s="4"/>
      <c r="AA68" s="4"/>
      <c r="AB68" s="4"/>
      <c r="AC68" s="4"/>
      <c r="AD68" s="4"/>
      <c r="AE68" s="4"/>
      <c r="AF68" s="4"/>
      <c r="AI68" s="15"/>
    </row>
    <row r="69" spans="3:35" s="25" customFormat="1" ht="20.149999999999999" customHeight="1">
      <c r="C69" s="10" t="s">
        <v>86</v>
      </c>
      <c r="D69" s="13" t="s">
        <v>87</v>
      </c>
      <c r="E69" s="14">
        <f>IFERROR(SUMIFS([1]DATA!$S:$S,[1]DATA!$N:$N,'Yas.Kal.Kararları(adet)'!E$2,[1]DATA!$O:$O,'Yas.Kal.Kararları(adet)'!$C$1,[1]DATA!$P:$P,'Yas.Kal.Kararları(adet)'!$C69),0)</f>
        <v>15</v>
      </c>
      <c r="F69" s="14">
        <f>IFERROR(SUMIFS([1]DATA!$S:$S,[1]DATA!$N:$N,'Yas.Kal.Kararları(adet)'!F$2,[1]DATA!$O:$O,'Yas.Kal.Kararları(adet)'!$C$1,[1]DATA!$P:$P,'Yas.Kal.Kararları(adet)'!$C69),0)</f>
        <v>14</v>
      </c>
      <c r="G69" s="14">
        <f>IFERROR(SUMIFS([1]DATA!$S:$S,[1]DATA!$N:$N,'Yas.Kal.Kararları(adet)'!G$2,[1]DATA!$O:$O,'Yas.Kal.Kararları(adet)'!$C$1,[1]DATA!$P:$P,'Yas.Kal.Kararları(adet)'!$C69),0)</f>
        <v>15</v>
      </c>
      <c r="H69" s="14">
        <f>IFERROR(SUMIFS([1]DATA!$S:$S,[1]DATA!$N:$N,'Yas.Kal.Kararları(adet)'!H$2,[1]DATA!$O:$O,'Yas.Kal.Kararları(adet)'!$C$1,[1]DATA!$P:$P,'Yas.Kal.Kararları(adet)'!$C69),0)</f>
        <v>17</v>
      </c>
      <c r="I69" s="14">
        <f>IFERROR(SUMIFS([1]DATA!$S:$S,[1]DATA!$N:$N,'Yas.Kal.Kararları(adet)'!I$2,[1]DATA!$O:$O,'Yas.Kal.Kararları(adet)'!$C$1,[1]DATA!$P:$P,'Yas.Kal.Kararları(adet)'!$C69),0)</f>
        <v>6</v>
      </c>
      <c r="J69" s="14">
        <f>IFERROR(SUMIFS([1]DATA!$S:$S,[1]DATA!$N:$N,'Yas.Kal.Kararları(adet)'!J$2,[1]DATA!$O:$O,'Yas.Kal.Kararları(adet)'!$C$1,[1]DATA!$P:$P,'Yas.Kal.Kararları(adet)'!$C69),0)</f>
        <v>15</v>
      </c>
      <c r="K69" s="14">
        <f>IFERROR(SUMIFS([1]DATA!$S:$S,[1]DATA!$N:$N,'Yas.Kal.Kararları(adet)'!K$2,[1]DATA!$O:$O,'Yas.Kal.Kararları(adet)'!$C$1,[1]DATA!$P:$P,'Yas.Kal.Kararları(adet)'!$C69),0)</f>
        <v>13</v>
      </c>
      <c r="L69" s="14">
        <f>IFERROR(SUMIFS([1]DATA!$S:$S,[1]DATA!$N:$N,'Yas.Kal.Kararları(adet)'!L$2,[1]DATA!$O:$O,'Yas.Kal.Kararları(adet)'!$C$1,[1]DATA!$P:$P,'Yas.Kal.Kararları(adet)'!$C69),0)</f>
        <v>11</v>
      </c>
      <c r="M69" s="14">
        <f>IFERROR(SUMIFS([1]DATA!$S:$S,[1]DATA!$N:$N,'Yas.Kal.Kararları(adet)'!M$2,[1]DATA!$O:$O,'Yas.Kal.Kararları(adet)'!$C$1,[1]DATA!$P:$P,'Yas.Kal.Kararları(adet)'!$C69),0)</f>
        <v>26</v>
      </c>
      <c r="N69" s="14"/>
      <c r="O69" s="14"/>
      <c r="P69" s="14"/>
      <c r="Q69" s="14">
        <f>IFERROR(SUMIFS([1]DATA!$AG:$AG,[1]DATA!$AC:$AC,'Yas.Kal.Kararları(adet)'!$C$1,[1]DATA!$AD:$AD,'Yas.Kal.Kararları(adet)'!$C69,[1]DATA!$AB:$AB,'Yas.Kal.Kararları(adet)'!$C$2),0)</f>
        <v>132</v>
      </c>
      <c r="R69" s="4"/>
      <c r="S69" s="4"/>
      <c r="T69" s="4"/>
      <c r="U69" s="4"/>
      <c r="V69" s="4"/>
      <c r="W69" s="4"/>
      <c r="X69" s="4"/>
      <c r="Y69" s="4"/>
      <c r="Z69" s="4"/>
      <c r="AA69" s="4"/>
      <c r="AB69" s="4"/>
      <c r="AC69" s="4"/>
      <c r="AD69" s="4"/>
      <c r="AE69" s="4"/>
      <c r="AF69" s="4"/>
      <c r="AI69" s="15"/>
    </row>
    <row r="70" spans="3:35" s="25" customFormat="1" ht="15" customHeight="1">
      <c r="C70" s="10">
        <v>4</v>
      </c>
      <c r="D70" s="16" t="s">
        <v>88</v>
      </c>
      <c r="E70" s="17">
        <f>IFERROR(SUMIFS([1]DATA!$L:$L,[1]DATA!$G:$G,'Yas.Kal.Kararları(adet)'!E$2,[1]DATA!$H:$H,'Yas.Kal.Kararları(adet)'!$C$1,[1]DATA!$I:$I,'Yas.Kal.Kararları(adet)'!$C70),0)</f>
        <v>0</v>
      </c>
      <c r="F70" s="17">
        <f>IFERROR(SUMIFS([1]DATA!$L:$L,[1]DATA!$G:$G,'Yas.Kal.Kararları(adet)'!F$2,[1]DATA!$H:$H,'Yas.Kal.Kararları(adet)'!$C$1,[1]DATA!$I:$I,'Yas.Kal.Kararları(adet)'!$C70),0)</f>
        <v>1</v>
      </c>
      <c r="G70" s="17">
        <f>IFERROR(SUMIFS([1]DATA!$L:$L,[1]DATA!$G:$G,'Yas.Kal.Kararları(adet)'!G$2,[1]DATA!$H:$H,'Yas.Kal.Kararları(adet)'!$C$1,[1]DATA!$I:$I,'Yas.Kal.Kararları(adet)'!$C70),0)</f>
        <v>0</v>
      </c>
      <c r="H70" s="17">
        <f>IFERROR(SUMIFS([1]DATA!$L:$L,[1]DATA!$G:$G,'Yas.Kal.Kararları(adet)'!H$2,[1]DATA!$H:$H,'Yas.Kal.Kararları(adet)'!$C$1,[1]DATA!$I:$I,'Yas.Kal.Kararları(adet)'!$C70),0)</f>
        <v>3</v>
      </c>
      <c r="I70" s="17">
        <f>IFERROR(SUMIFS([1]DATA!$L:$L,[1]DATA!$G:$G,'Yas.Kal.Kararları(adet)'!I$2,[1]DATA!$H:$H,'Yas.Kal.Kararları(adet)'!$C$1,[1]DATA!$I:$I,'Yas.Kal.Kararları(adet)'!$C70),0)</f>
        <v>0</v>
      </c>
      <c r="J70" s="17">
        <f>IFERROR(SUMIFS([1]DATA!$L:$L,[1]DATA!$G:$G,'Yas.Kal.Kararları(adet)'!J$2,[1]DATA!$H:$H,'Yas.Kal.Kararları(adet)'!$C$1,[1]DATA!$I:$I,'Yas.Kal.Kararları(adet)'!$C70),0)</f>
        <v>4</v>
      </c>
      <c r="K70" s="17">
        <f>IFERROR(SUMIFS([1]DATA!$L:$L,[1]DATA!$G:$G,'Yas.Kal.Kararları(adet)'!K$2,[1]DATA!$H:$H,'Yas.Kal.Kararları(adet)'!$C$1,[1]DATA!$I:$I,'Yas.Kal.Kararları(adet)'!$C70),0)</f>
        <v>0</v>
      </c>
      <c r="L70" s="17">
        <f>IFERROR(SUMIFS([1]DATA!$L:$L,[1]DATA!$G:$G,'Yas.Kal.Kararları(adet)'!L$2,[1]DATA!$H:$H,'Yas.Kal.Kararları(adet)'!$C$1,[1]DATA!$I:$I,'Yas.Kal.Kararları(adet)'!$C70),0)</f>
        <v>0</v>
      </c>
      <c r="M70" s="17">
        <f>IFERROR(SUMIFS([1]DATA!$L:$L,[1]DATA!$G:$G,'Yas.Kal.Kararları(adet)'!M$2,[1]DATA!$H:$H,'Yas.Kal.Kararları(adet)'!$C$1,[1]DATA!$I:$I,'Yas.Kal.Kararları(adet)'!$C70),0)</f>
        <v>0</v>
      </c>
      <c r="N70" s="17"/>
      <c r="O70" s="17"/>
      <c r="P70" s="17"/>
      <c r="Q70" s="17">
        <f>IFERROR(SUMIFS([1]DATA!$Z:$Z,[1]DATA!$V:$V,'Yas.Kal.Kararları(adet)'!$C$1,[1]DATA!$W:$W,'Yas.Kal.Kararları(adet)'!$C70,[1]DATA!$U:$U,'Yas.Kal.Kararları(adet)'!$C$2),0)</f>
        <v>8</v>
      </c>
      <c r="R70" s="4"/>
      <c r="S70" s="4"/>
      <c r="T70" s="4"/>
      <c r="U70" s="4"/>
      <c r="V70" s="4"/>
      <c r="W70" s="4"/>
      <c r="X70" s="4"/>
      <c r="Y70" s="4"/>
      <c r="Z70" s="4"/>
      <c r="AA70" s="4"/>
      <c r="AB70" s="4"/>
      <c r="AC70" s="4"/>
      <c r="AD70" s="4"/>
      <c r="AE70" s="4"/>
      <c r="AF70" s="4"/>
      <c r="AI70" s="15"/>
    </row>
    <row r="71" spans="3:35" s="25" customFormat="1" ht="15" customHeight="1">
      <c r="C71" s="10">
        <v>75</v>
      </c>
      <c r="D71" s="16" t="s">
        <v>89</v>
      </c>
      <c r="E71" s="17">
        <f>IFERROR(SUMIFS([1]DATA!$L:$L,[1]DATA!$G:$G,'Yas.Kal.Kararları(adet)'!E$2,[1]DATA!$H:$H,'Yas.Kal.Kararları(adet)'!$C$1,[1]DATA!$I:$I,'Yas.Kal.Kararları(adet)'!$C71),0)</f>
        <v>6</v>
      </c>
      <c r="F71" s="17">
        <f>IFERROR(SUMIFS([1]DATA!$L:$L,[1]DATA!$G:$G,'Yas.Kal.Kararları(adet)'!F$2,[1]DATA!$H:$H,'Yas.Kal.Kararları(adet)'!$C$1,[1]DATA!$I:$I,'Yas.Kal.Kararları(adet)'!$C71),0)</f>
        <v>0</v>
      </c>
      <c r="G71" s="17">
        <f>IFERROR(SUMIFS([1]DATA!$L:$L,[1]DATA!$G:$G,'Yas.Kal.Kararları(adet)'!G$2,[1]DATA!$H:$H,'Yas.Kal.Kararları(adet)'!$C$1,[1]DATA!$I:$I,'Yas.Kal.Kararları(adet)'!$C71),0)</f>
        <v>0</v>
      </c>
      <c r="H71" s="17">
        <f>IFERROR(SUMIFS([1]DATA!$L:$L,[1]DATA!$G:$G,'Yas.Kal.Kararları(adet)'!H$2,[1]DATA!$H:$H,'Yas.Kal.Kararları(adet)'!$C$1,[1]DATA!$I:$I,'Yas.Kal.Kararları(adet)'!$C71),0)</f>
        <v>1</v>
      </c>
      <c r="I71" s="17">
        <f>IFERROR(SUMIFS([1]DATA!$L:$L,[1]DATA!$G:$G,'Yas.Kal.Kararları(adet)'!I$2,[1]DATA!$H:$H,'Yas.Kal.Kararları(adet)'!$C$1,[1]DATA!$I:$I,'Yas.Kal.Kararları(adet)'!$C71),0)</f>
        <v>0</v>
      </c>
      <c r="J71" s="17">
        <f>IFERROR(SUMIFS([1]DATA!$L:$L,[1]DATA!$G:$G,'Yas.Kal.Kararları(adet)'!J$2,[1]DATA!$H:$H,'Yas.Kal.Kararları(adet)'!$C$1,[1]DATA!$I:$I,'Yas.Kal.Kararları(adet)'!$C71),0)</f>
        <v>1</v>
      </c>
      <c r="K71" s="17">
        <f>IFERROR(SUMIFS([1]DATA!$L:$L,[1]DATA!$G:$G,'Yas.Kal.Kararları(adet)'!K$2,[1]DATA!$H:$H,'Yas.Kal.Kararları(adet)'!$C$1,[1]DATA!$I:$I,'Yas.Kal.Kararları(adet)'!$C71),0)</f>
        <v>1</v>
      </c>
      <c r="L71" s="17">
        <f>IFERROR(SUMIFS([1]DATA!$L:$L,[1]DATA!$G:$G,'Yas.Kal.Kararları(adet)'!L$2,[1]DATA!$H:$H,'Yas.Kal.Kararları(adet)'!$C$1,[1]DATA!$I:$I,'Yas.Kal.Kararları(adet)'!$C71),0)</f>
        <v>0</v>
      </c>
      <c r="M71" s="17">
        <f>IFERROR(SUMIFS([1]DATA!$L:$L,[1]DATA!$G:$G,'Yas.Kal.Kararları(adet)'!M$2,[1]DATA!$H:$H,'Yas.Kal.Kararları(adet)'!$C$1,[1]DATA!$I:$I,'Yas.Kal.Kararları(adet)'!$C71),0)</f>
        <v>2</v>
      </c>
      <c r="N71" s="17"/>
      <c r="O71" s="17"/>
      <c r="P71" s="17"/>
      <c r="Q71" s="17">
        <f>IFERROR(SUMIFS([1]DATA!$Z:$Z,[1]DATA!$V:$V,'Yas.Kal.Kararları(adet)'!$C$1,[1]DATA!$W:$W,'Yas.Kal.Kararları(adet)'!$C71,[1]DATA!$U:$U,'Yas.Kal.Kararları(adet)'!$C$2),0)</f>
        <v>11</v>
      </c>
      <c r="R71" s="4"/>
      <c r="S71" s="4"/>
      <c r="T71" s="4"/>
      <c r="U71" s="4"/>
      <c r="V71" s="4"/>
      <c r="W71" s="4"/>
      <c r="X71" s="4"/>
      <c r="Y71" s="4"/>
      <c r="Z71" s="4"/>
      <c r="AA71" s="4"/>
      <c r="AB71" s="4"/>
      <c r="AC71" s="4"/>
      <c r="AD71" s="4"/>
      <c r="AE71" s="4"/>
      <c r="AF71" s="4"/>
      <c r="AI71" s="15"/>
    </row>
    <row r="72" spans="3:35" s="25" customFormat="1" ht="15" customHeight="1">
      <c r="C72" s="10">
        <v>69</v>
      </c>
      <c r="D72" s="16" t="s">
        <v>90</v>
      </c>
      <c r="E72" s="17">
        <f>IFERROR(SUMIFS([1]DATA!$L:$L,[1]DATA!$G:$G,'Yas.Kal.Kararları(adet)'!E$2,[1]DATA!$H:$H,'Yas.Kal.Kararları(adet)'!$C$1,[1]DATA!$I:$I,'Yas.Kal.Kararları(adet)'!$C72),0)</f>
        <v>0</v>
      </c>
      <c r="F72" s="17">
        <f>IFERROR(SUMIFS([1]DATA!$L:$L,[1]DATA!$G:$G,'Yas.Kal.Kararları(adet)'!F$2,[1]DATA!$H:$H,'Yas.Kal.Kararları(adet)'!$C$1,[1]DATA!$I:$I,'Yas.Kal.Kararları(adet)'!$C72),0)</f>
        <v>0</v>
      </c>
      <c r="G72" s="17">
        <f>IFERROR(SUMIFS([1]DATA!$L:$L,[1]DATA!$G:$G,'Yas.Kal.Kararları(adet)'!G$2,[1]DATA!$H:$H,'Yas.Kal.Kararları(adet)'!$C$1,[1]DATA!$I:$I,'Yas.Kal.Kararları(adet)'!$C72),0)</f>
        <v>1</v>
      </c>
      <c r="H72" s="17">
        <f>IFERROR(SUMIFS([1]DATA!$L:$L,[1]DATA!$G:$G,'Yas.Kal.Kararları(adet)'!H$2,[1]DATA!$H:$H,'Yas.Kal.Kararları(adet)'!$C$1,[1]DATA!$I:$I,'Yas.Kal.Kararları(adet)'!$C72),0)</f>
        <v>1</v>
      </c>
      <c r="I72" s="17">
        <f>IFERROR(SUMIFS([1]DATA!$L:$L,[1]DATA!$G:$G,'Yas.Kal.Kararları(adet)'!I$2,[1]DATA!$H:$H,'Yas.Kal.Kararları(adet)'!$C$1,[1]DATA!$I:$I,'Yas.Kal.Kararları(adet)'!$C72),0)</f>
        <v>0</v>
      </c>
      <c r="J72" s="17">
        <f>IFERROR(SUMIFS([1]DATA!$L:$L,[1]DATA!$G:$G,'Yas.Kal.Kararları(adet)'!J$2,[1]DATA!$H:$H,'Yas.Kal.Kararları(adet)'!$C$1,[1]DATA!$I:$I,'Yas.Kal.Kararları(adet)'!$C72),0)</f>
        <v>0</v>
      </c>
      <c r="K72" s="17">
        <f>IFERROR(SUMIFS([1]DATA!$L:$L,[1]DATA!$G:$G,'Yas.Kal.Kararları(adet)'!K$2,[1]DATA!$H:$H,'Yas.Kal.Kararları(adet)'!$C$1,[1]DATA!$I:$I,'Yas.Kal.Kararları(adet)'!$C72),0)</f>
        <v>0</v>
      </c>
      <c r="L72" s="17">
        <f>IFERROR(SUMIFS([1]DATA!$L:$L,[1]DATA!$G:$G,'Yas.Kal.Kararları(adet)'!L$2,[1]DATA!$H:$H,'Yas.Kal.Kararları(adet)'!$C$1,[1]DATA!$I:$I,'Yas.Kal.Kararları(adet)'!$C72),0)</f>
        <v>0</v>
      </c>
      <c r="M72" s="17">
        <f>IFERROR(SUMIFS([1]DATA!$L:$L,[1]DATA!$G:$G,'Yas.Kal.Kararları(adet)'!M$2,[1]DATA!$H:$H,'Yas.Kal.Kararları(adet)'!$C$1,[1]DATA!$I:$I,'Yas.Kal.Kararları(adet)'!$C72),0)</f>
        <v>0</v>
      </c>
      <c r="N72" s="17"/>
      <c r="O72" s="17"/>
      <c r="P72" s="17"/>
      <c r="Q72" s="17">
        <f>IFERROR(SUMIFS([1]DATA!$Z:$Z,[1]DATA!$V:$V,'Yas.Kal.Kararları(adet)'!$C$1,[1]DATA!$W:$W,'Yas.Kal.Kararları(adet)'!$C72,[1]DATA!$U:$U,'Yas.Kal.Kararları(adet)'!$C$2),0)</f>
        <v>2</v>
      </c>
      <c r="R72" s="4"/>
      <c r="S72" s="4"/>
      <c r="T72" s="4"/>
      <c r="U72" s="4"/>
      <c r="V72" s="4"/>
      <c r="W72" s="4"/>
      <c r="X72" s="4"/>
      <c r="Y72" s="4"/>
      <c r="Z72" s="4"/>
      <c r="AA72" s="4"/>
      <c r="AB72" s="4"/>
      <c r="AC72" s="4"/>
      <c r="AD72" s="4"/>
      <c r="AE72" s="4"/>
      <c r="AF72" s="4"/>
      <c r="AI72" s="15"/>
    </row>
    <row r="73" spans="3:35" s="25" customFormat="1" ht="15" customHeight="1">
      <c r="C73" s="10">
        <v>24</v>
      </c>
      <c r="D73" s="16" t="s">
        <v>91</v>
      </c>
      <c r="E73" s="17">
        <f>IFERROR(SUMIFS([1]DATA!$L:$L,[1]DATA!$G:$G,'Yas.Kal.Kararları(adet)'!E$2,[1]DATA!$H:$H,'Yas.Kal.Kararları(adet)'!$C$1,[1]DATA!$I:$I,'Yas.Kal.Kararları(adet)'!$C73),0)</f>
        <v>2</v>
      </c>
      <c r="F73" s="17">
        <f>IFERROR(SUMIFS([1]DATA!$L:$L,[1]DATA!$G:$G,'Yas.Kal.Kararları(adet)'!F$2,[1]DATA!$H:$H,'Yas.Kal.Kararları(adet)'!$C$1,[1]DATA!$I:$I,'Yas.Kal.Kararları(adet)'!$C73),0)</f>
        <v>4</v>
      </c>
      <c r="G73" s="17">
        <f>IFERROR(SUMIFS([1]DATA!$L:$L,[1]DATA!$G:$G,'Yas.Kal.Kararları(adet)'!G$2,[1]DATA!$H:$H,'Yas.Kal.Kararları(adet)'!$C$1,[1]DATA!$I:$I,'Yas.Kal.Kararları(adet)'!$C73),0)</f>
        <v>10</v>
      </c>
      <c r="H73" s="17">
        <f>IFERROR(SUMIFS([1]DATA!$L:$L,[1]DATA!$G:$G,'Yas.Kal.Kararları(adet)'!H$2,[1]DATA!$H:$H,'Yas.Kal.Kararları(adet)'!$C$1,[1]DATA!$I:$I,'Yas.Kal.Kararları(adet)'!$C73),0)</f>
        <v>3</v>
      </c>
      <c r="I73" s="17">
        <f>IFERROR(SUMIFS([1]DATA!$L:$L,[1]DATA!$G:$G,'Yas.Kal.Kararları(adet)'!I$2,[1]DATA!$H:$H,'Yas.Kal.Kararları(adet)'!$C$1,[1]DATA!$I:$I,'Yas.Kal.Kararları(adet)'!$C73),0)</f>
        <v>1</v>
      </c>
      <c r="J73" s="17">
        <f>IFERROR(SUMIFS([1]DATA!$L:$L,[1]DATA!$G:$G,'Yas.Kal.Kararları(adet)'!J$2,[1]DATA!$H:$H,'Yas.Kal.Kararları(adet)'!$C$1,[1]DATA!$I:$I,'Yas.Kal.Kararları(adet)'!$C73),0)</f>
        <v>3</v>
      </c>
      <c r="K73" s="17">
        <f>IFERROR(SUMIFS([1]DATA!$L:$L,[1]DATA!$G:$G,'Yas.Kal.Kararları(adet)'!K$2,[1]DATA!$H:$H,'Yas.Kal.Kararları(adet)'!$C$1,[1]DATA!$I:$I,'Yas.Kal.Kararları(adet)'!$C73),0)</f>
        <v>4</v>
      </c>
      <c r="L73" s="17">
        <f>IFERROR(SUMIFS([1]DATA!$L:$L,[1]DATA!$G:$G,'Yas.Kal.Kararları(adet)'!L$2,[1]DATA!$H:$H,'Yas.Kal.Kararları(adet)'!$C$1,[1]DATA!$I:$I,'Yas.Kal.Kararları(adet)'!$C73),0)</f>
        <v>0</v>
      </c>
      <c r="M73" s="17">
        <f>IFERROR(SUMIFS([1]DATA!$L:$L,[1]DATA!$G:$G,'Yas.Kal.Kararları(adet)'!M$2,[1]DATA!$H:$H,'Yas.Kal.Kararları(adet)'!$C$1,[1]DATA!$I:$I,'Yas.Kal.Kararları(adet)'!$C73),0)</f>
        <v>1</v>
      </c>
      <c r="N73" s="17"/>
      <c r="O73" s="17"/>
      <c r="P73" s="17"/>
      <c r="Q73" s="17">
        <f>IFERROR(SUMIFS([1]DATA!$Z:$Z,[1]DATA!$V:$V,'Yas.Kal.Kararları(adet)'!$C$1,[1]DATA!$W:$W,'Yas.Kal.Kararları(adet)'!$C73,[1]DATA!$U:$U,'Yas.Kal.Kararları(adet)'!$C$2),0)</f>
        <v>28</v>
      </c>
      <c r="R73" s="4"/>
      <c r="S73" s="4"/>
      <c r="T73" s="4"/>
      <c r="U73" s="4"/>
      <c r="V73" s="4"/>
      <c r="W73" s="4"/>
      <c r="X73" s="4"/>
      <c r="Y73" s="4"/>
      <c r="Z73" s="4"/>
      <c r="AA73" s="4"/>
      <c r="AB73" s="4"/>
      <c r="AC73" s="4"/>
      <c r="AD73" s="4"/>
      <c r="AE73" s="4"/>
      <c r="AF73" s="4"/>
      <c r="AI73" s="15"/>
    </row>
    <row r="74" spans="3:35" s="25" customFormat="1" ht="15" customHeight="1">
      <c r="C74" s="10">
        <v>25</v>
      </c>
      <c r="D74" s="16" t="s">
        <v>92</v>
      </c>
      <c r="E74" s="17">
        <f>IFERROR(SUMIFS([1]DATA!$L:$L,[1]DATA!$G:$G,'Yas.Kal.Kararları(adet)'!E$2,[1]DATA!$H:$H,'Yas.Kal.Kararları(adet)'!$C$1,[1]DATA!$I:$I,'Yas.Kal.Kararları(adet)'!$C74),0)</f>
        <v>4</v>
      </c>
      <c r="F74" s="17">
        <f>IFERROR(SUMIFS([1]DATA!$L:$L,[1]DATA!$G:$G,'Yas.Kal.Kararları(adet)'!F$2,[1]DATA!$H:$H,'Yas.Kal.Kararları(adet)'!$C$1,[1]DATA!$I:$I,'Yas.Kal.Kararları(adet)'!$C74),0)</f>
        <v>5</v>
      </c>
      <c r="G74" s="17">
        <f>IFERROR(SUMIFS([1]DATA!$L:$L,[1]DATA!$G:$G,'Yas.Kal.Kararları(adet)'!G$2,[1]DATA!$H:$H,'Yas.Kal.Kararları(adet)'!$C$1,[1]DATA!$I:$I,'Yas.Kal.Kararları(adet)'!$C74),0)</f>
        <v>4</v>
      </c>
      <c r="H74" s="17">
        <f>IFERROR(SUMIFS([1]DATA!$L:$L,[1]DATA!$G:$G,'Yas.Kal.Kararları(adet)'!H$2,[1]DATA!$H:$H,'Yas.Kal.Kararları(adet)'!$C$1,[1]DATA!$I:$I,'Yas.Kal.Kararları(adet)'!$C74),0)</f>
        <v>8</v>
      </c>
      <c r="I74" s="17">
        <f>IFERROR(SUMIFS([1]DATA!$L:$L,[1]DATA!$G:$G,'Yas.Kal.Kararları(adet)'!I$2,[1]DATA!$H:$H,'Yas.Kal.Kararları(adet)'!$C$1,[1]DATA!$I:$I,'Yas.Kal.Kararları(adet)'!$C74),0)</f>
        <v>5</v>
      </c>
      <c r="J74" s="17">
        <f>IFERROR(SUMIFS([1]DATA!$L:$L,[1]DATA!$G:$G,'Yas.Kal.Kararları(adet)'!J$2,[1]DATA!$H:$H,'Yas.Kal.Kararları(adet)'!$C$1,[1]DATA!$I:$I,'Yas.Kal.Kararları(adet)'!$C74),0)</f>
        <v>3</v>
      </c>
      <c r="K74" s="17">
        <f>IFERROR(SUMIFS([1]DATA!$L:$L,[1]DATA!$G:$G,'Yas.Kal.Kararları(adet)'!K$2,[1]DATA!$H:$H,'Yas.Kal.Kararları(adet)'!$C$1,[1]DATA!$I:$I,'Yas.Kal.Kararları(adet)'!$C74),0)</f>
        <v>6</v>
      </c>
      <c r="L74" s="17">
        <f>IFERROR(SUMIFS([1]DATA!$L:$L,[1]DATA!$G:$G,'Yas.Kal.Kararları(adet)'!L$2,[1]DATA!$H:$H,'Yas.Kal.Kararları(adet)'!$C$1,[1]DATA!$I:$I,'Yas.Kal.Kararları(adet)'!$C74),0)</f>
        <v>9</v>
      </c>
      <c r="M74" s="17">
        <f>IFERROR(SUMIFS([1]DATA!$L:$L,[1]DATA!$G:$G,'Yas.Kal.Kararları(adet)'!M$2,[1]DATA!$H:$H,'Yas.Kal.Kararları(adet)'!$C$1,[1]DATA!$I:$I,'Yas.Kal.Kararları(adet)'!$C74),0)</f>
        <v>23</v>
      </c>
      <c r="N74" s="17"/>
      <c r="O74" s="17"/>
      <c r="P74" s="17"/>
      <c r="Q74" s="17">
        <f>IFERROR(SUMIFS([1]DATA!$Z:$Z,[1]DATA!$V:$V,'Yas.Kal.Kararları(adet)'!$C$1,[1]DATA!$W:$W,'Yas.Kal.Kararları(adet)'!$C74,[1]DATA!$U:$U,'Yas.Kal.Kararları(adet)'!$C$2),0)</f>
        <v>67</v>
      </c>
      <c r="R74" s="4"/>
      <c r="S74" s="4"/>
      <c r="T74" s="4"/>
      <c r="U74" s="4"/>
      <c r="V74" s="4"/>
      <c r="W74" s="4"/>
      <c r="X74" s="4"/>
      <c r="Y74" s="4"/>
      <c r="Z74" s="4"/>
      <c r="AA74" s="4"/>
      <c r="AB74" s="4"/>
      <c r="AC74" s="4"/>
      <c r="AD74" s="4"/>
      <c r="AE74" s="4"/>
      <c r="AF74" s="4"/>
      <c r="AI74" s="15"/>
    </row>
    <row r="75" spans="3:35" s="25" customFormat="1" ht="15" customHeight="1">
      <c r="C75" s="10">
        <v>76</v>
      </c>
      <c r="D75" s="16" t="s">
        <v>93</v>
      </c>
      <c r="E75" s="17">
        <f>IFERROR(SUMIFS([1]DATA!$L:$L,[1]DATA!$G:$G,'Yas.Kal.Kararları(adet)'!E$2,[1]DATA!$H:$H,'Yas.Kal.Kararları(adet)'!$C$1,[1]DATA!$I:$I,'Yas.Kal.Kararları(adet)'!$C75),0)</f>
        <v>0</v>
      </c>
      <c r="F75" s="17">
        <f>IFERROR(SUMIFS([1]DATA!$L:$L,[1]DATA!$G:$G,'Yas.Kal.Kararları(adet)'!F$2,[1]DATA!$H:$H,'Yas.Kal.Kararları(adet)'!$C$1,[1]DATA!$I:$I,'Yas.Kal.Kararları(adet)'!$C75),0)</f>
        <v>3</v>
      </c>
      <c r="G75" s="17">
        <f>IFERROR(SUMIFS([1]DATA!$L:$L,[1]DATA!$G:$G,'Yas.Kal.Kararları(adet)'!G$2,[1]DATA!$H:$H,'Yas.Kal.Kararları(adet)'!$C$1,[1]DATA!$I:$I,'Yas.Kal.Kararları(adet)'!$C75),0)</f>
        <v>0</v>
      </c>
      <c r="H75" s="17">
        <f>IFERROR(SUMIFS([1]DATA!$L:$L,[1]DATA!$G:$G,'Yas.Kal.Kararları(adet)'!H$2,[1]DATA!$H:$H,'Yas.Kal.Kararları(adet)'!$C$1,[1]DATA!$I:$I,'Yas.Kal.Kararları(adet)'!$C75),0)</f>
        <v>0</v>
      </c>
      <c r="I75" s="17">
        <f>IFERROR(SUMIFS([1]DATA!$L:$L,[1]DATA!$G:$G,'Yas.Kal.Kararları(adet)'!I$2,[1]DATA!$H:$H,'Yas.Kal.Kararları(adet)'!$C$1,[1]DATA!$I:$I,'Yas.Kal.Kararları(adet)'!$C75),0)</f>
        <v>0</v>
      </c>
      <c r="J75" s="17">
        <f>IFERROR(SUMIFS([1]DATA!$L:$L,[1]DATA!$G:$G,'Yas.Kal.Kararları(adet)'!J$2,[1]DATA!$H:$H,'Yas.Kal.Kararları(adet)'!$C$1,[1]DATA!$I:$I,'Yas.Kal.Kararları(adet)'!$C75),0)</f>
        <v>2</v>
      </c>
      <c r="K75" s="17">
        <f>IFERROR(SUMIFS([1]DATA!$L:$L,[1]DATA!$G:$G,'Yas.Kal.Kararları(adet)'!K$2,[1]DATA!$H:$H,'Yas.Kal.Kararları(adet)'!$C$1,[1]DATA!$I:$I,'Yas.Kal.Kararları(adet)'!$C75),0)</f>
        <v>2</v>
      </c>
      <c r="L75" s="17">
        <f>IFERROR(SUMIFS([1]DATA!$L:$L,[1]DATA!$G:$G,'Yas.Kal.Kararları(adet)'!L$2,[1]DATA!$H:$H,'Yas.Kal.Kararları(adet)'!$C$1,[1]DATA!$I:$I,'Yas.Kal.Kararları(adet)'!$C75),0)</f>
        <v>0</v>
      </c>
      <c r="M75" s="17">
        <f>IFERROR(SUMIFS([1]DATA!$L:$L,[1]DATA!$G:$G,'Yas.Kal.Kararları(adet)'!M$2,[1]DATA!$H:$H,'Yas.Kal.Kararları(adet)'!$C$1,[1]DATA!$I:$I,'Yas.Kal.Kararları(adet)'!$C75),0)</f>
        <v>0</v>
      </c>
      <c r="N75" s="17"/>
      <c r="O75" s="17"/>
      <c r="P75" s="17"/>
      <c r="Q75" s="17">
        <f>IFERROR(SUMIFS([1]DATA!$Z:$Z,[1]DATA!$V:$V,'Yas.Kal.Kararları(adet)'!$C$1,[1]DATA!$W:$W,'Yas.Kal.Kararları(adet)'!$C75,[1]DATA!$U:$U,'Yas.Kal.Kararları(adet)'!$C$2),0)</f>
        <v>7</v>
      </c>
      <c r="R75" s="4"/>
      <c r="S75" s="4"/>
      <c r="T75" s="4"/>
      <c r="U75" s="4"/>
      <c r="V75" s="4"/>
      <c r="W75" s="4"/>
      <c r="X75" s="4"/>
      <c r="Y75" s="4"/>
      <c r="Z75" s="4"/>
      <c r="AA75" s="4"/>
      <c r="AB75" s="4"/>
      <c r="AC75" s="4"/>
      <c r="AD75" s="4"/>
      <c r="AE75" s="4"/>
      <c r="AF75" s="4"/>
      <c r="AI75" s="15"/>
    </row>
    <row r="76" spans="3:35" s="25" customFormat="1" ht="15" customHeight="1">
      <c r="C76" s="10">
        <v>36</v>
      </c>
      <c r="D76" s="16" t="s">
        <v>94</v>
      </c>
      <c r="E76" s="17">
        <f>IFERROR(SUMIFS([1]DATA!$L:$L,[1]DATA!$G:$G,'Yas.Kal.Kararları(adet)'!E$2,[1]DATA!$H:$H,'Yas.Kal.Kararları(adet)'!$C$1,[1]DATA!$I:$I,'Yas.Kal.Kararları(adet)'!$C76),0)</f>
        <v>3</v>
      </c>
      <c r="F76" s="17">
        <f>IFERROR(SUMIFS([1]DATA!$L:$L,[1]DATA!$G:$G,'Yas.Kal.Kararları(adet)'!F$2,[1]DATA!$H:$H,'Yas.Kal.Kararları(adet)'!$C$1,[1]DATA!$I:$I,'Yas.Kal.Kararları(adet)'!$C76),0)</f>
        <v>1</v>
      </c>
      <c r="G76" s="17">
        <f>IFERROR(SUMIFS([1]DATA!$L:$L,[1]DATA!$G:$G,'Yas.Kal.Kararları(adet)'!G$2,[1]DATA!$H:$H,'Yas.Kal.Kararları(adet)'!$C$1,[1]DATA!$I:$I,'Yas.Kal.Kararları(adet)'!$C76),0)</f>
        <v>0</v>
      </c>
      <c r="H76" s="17">
        <f>IFERROR(SUMIFS([1]DATA!$L:$L,[1]DATA!$G:$G,'Yas.Kal.Kararları(adet)'!H$2,[1]DATA!$H:$H,'Yas.Kal.Kararları(adet)'!$C$1,[1]DATA!$I:$I,'Yas.Kal.Kararları(adet)'!$C76),0)</f>
        <v>1</v>
      </c>
      <c r="I76" s="17">
        <f>IFERROR(SUMIFS([1]DATA!$L:$L,[1]DATA!$G:$G,'Yas.Kal.Kararları(adet)'!I$2,[1]DATA!$H:$H,'Yas.Kal.Kararları(adet)'!$C$1,[1]DATA!$I:$I,'Yas.Kal.Kararları(adet)'!$C76),0)</f>
        <v>0</v>
      </c>
      <c r="J76" s="17">
        <f>IFERROR(SUMIFS([1]DATA!$L:$L,[1]DATA!$G:$G,'Yas.Kal.Kararları(adet)'!J$2,[1]DATA!$H:$H,'Yas.Kal.Kararları(adet)'!$C$1,[1]DATA!$I:$I,'Yas.Kal.Kararları(adet)'!$C76),0)</f>
        <v>2</v>
      </c>
      <c r="K76" s="17">
        <f>IFERROR(SUMIFS([1]DATA!$L:$L,[1]DATA!$G:$G,'Yas.Kal.Kararları(adet)'!K$2,[1]DATA!$H:$H,'Yas.Kal.Kararları(adet)'!$C$1,[1]DATA!$I:$I,'Yas.Kal.Kararları(adet)'!$C76),0)</f>
        <v>0</v>
      </c>
      <c r="L76" s="17">
        <f>IFERROR(SUMIFS([1]DATA!$L:$L,[1]DATA!$G:$G,'Yas.Kal.Kararları(adet)'!L$2,[1]DATA!$H:$H,'Yas.Kal.Kararları(adet)'!$C$1,[1]DATA!$I:$I,'Yas.Kal.Kararları(adet)'!$C76),0)</f>
        <v>2</v>
      </c>
      <c r="M76" s="17">
        <f>IFERROR(SUMIFS([1]DATA!$L:$L,[1]DATA!$G:$G,'Yas.Kal.Kararları(adet)'!M$2,[1]DATA!$H:$H,'Yas.Kal.Kararları(adet)'!$C$1,[1]DATA!$I:$I,'Yas.Kal.Kararları(adet)'!$C76),0)</f>
        <v>0</v>
      </c>
      <c r="N76" s="17"/>
      <c r="O76" s="17"/>
      <c r="P76" s="17"/>
      <c r="Q76" s="17">
        <f>IFERROR(SUMIFS([1]DATA!$Z:$Z,[1]DATA!$V:$V,'Yas.Kal.Kararları(adet)'!$C$1,[1]DATA!$W:$W,'Yas.Kal.Kararları(adet)'!$C76,[1]DATA!$U:$U,'Yas.Kal.Kararları(adet)'!$C$2),0)</f>
        <v>9</v>
      </c>
      <c r="R76" s="4"/>
      <c r="S76" s="4"/>
      <c r="T76" s="4"/>
      <c r="U76" s="4"/>
      <c r="V76" s="4"/>
      <c r="W76" s="4"/>
      <c r="X76" s="4"/>
      <c r="Y76" s="4"/>
      <c r="Z76" s="4"/>
      <c r="AA76" s="4"/>
      <c r="AB76" s="4"/>
      <c r="AC76" s="4"/>
      <c r="AD76" s="4"/>
      <c r="AE76" s="4"/>
      <c r="AF76" s="4"/>
      <c r="AI76" s="15"/>
    </row>
    <row r="77" spans="3:35" s="25" customFormat="1" ht="20.149999999999999" customHeight="1">
      <c r="C77" s="10" t="s">
        <v>95</v>
      </c>
      <c r="D77" s="13" t="s">
        <v>96</v>
      </c>
      <c r="E77" s="14">
        <f>IFERROR(SUMIFS([1]DATA!$S:$S,[1]DATA!$N:$N,'Yas.Kal.Kararları(adet)'!E$2,[1]DATA!$O:$O,'Yas.Kal.Kararları(adet)'!$C$1,[1]DATA!$P:$P,'Yas.Kal.Kararları(adet)'!$C77),0)</f>
        <v>12</v>
      </c>
      <c r="F77" s="14">
        <f>IFERROR(SUMIFS([1]DATA!$S:$S,[1]DATA!$N:$N,'Yas.Kal.Kararları(adet)'!F$2,[1]DATA!$O:$O,'Yas.Kal.Kararları(adet)'!$C$1,[1]DATA!$P:$P,'Yas.Kal.Kararları(adet)'!$C77),0)</f>
        <v>28</v>
      </c>
      <c r="G77" s="14">
        <f>IFERROR(SUMIFS([1]DATA!$S:$S,[1]DATA!$N:$N,'Yas.Kal.Kararları(adet)'!G$2,[1]DATA!$O:$O,'Yas.Kal.Kararları(adet)'!$C$1,[1]DATA!$P:$P,'Yas.Kal.Kararları(adet)'!$C77),0)</f>
        <v>24</v>
      </c>
      <c r="H77" s="14">
        <f>IFERROR(SUMIFS([1]DATA!$S:$S,[1]DATA!$N:$N,'Yas.Kal.Kararları(adet)'!H$2,[1]DATA!$O:$O,'Yas.Kal.Kararları(adet)'!$C$1,[1]DATA!$P:$P,'Yas.Kal.Kararları(adet)'!$C77),0)</f>
        <v>31</v>
      </c>
      <c r="I77" s="14">
        <f>IFERROR(SUMIFS([1]DATA!$S:$S,[1]DATA!$N:$N,'Yas.Kal.Kararları(adet)'!I$2,[1]DATA!$O:$O,'Yas.Kal.Kararları(adet)'!$C$1,[1]DATA!$P:$P,'Yas.Kal.Kararları(adet)'!$C77),0)</f>
        <v>15</v>
      </c>
      <c r="J77" s="14">
        <f>IFERROR(SUMIFS([1]DATA!$S:$S,[1]DATA!$N:$N,'Yas.Kal.Kararları(adet)'!J$2,[1]DATA!$O:$O,'Yas.Kal.Kararları(adet)'!$C$1,[1]DATA!$P:$P,'Yas.Kal.Kararları(adet)'!$C77),0)</f>
        <v>42</v>
      </c>
      <c r="K77" s="14">
        <f>IFERROR(SUMIFS([1]DATA!$S:$S,[1]DATA!$N:$N,'Yas.Kal.Kararları(adet)'!K$2,[1]DATA!$O:$O,'Yas.Kal.Kararları(adet)'!$C$1,[1]DATA!$P:$P,'Yas.Kal.Kararları(adet)'!$C77),0)</f>
        <v>20</v>
      </c>
      <c r="L77" s="14">
        <f>IFERROR(SUMIFS([1]DATA!$S:$S,[1]DATA!$N:$N,'Yas.Kal.Kararları(adet)'!L$2,[1]DATA!$O:$O,'Yas.Kal.Kararları(adet)'!$C$1,[1]DATA!$P:$P,'Yas.Kal.Kararları(adet)'!$C77),0)</f>
        <v>7</v>
      </c>
      <c r="M77" s="14">
        <f>IFERROR(SUMIFS([1]DATA!$S:$S,[1]DATA!$N:$N,'Yas.Kal.Kararları(adet)'!M$2,[1]DATA!$O:$O,'Yas.Kal.Kararları(adet)'!$C$1,[1]DATA!$P:$P,'Yas.Kal.Kararları(adet)'!$C77),0)</f>
        <v>16</v>
      </c>
      <c r="N77" s="14"/>
      <c r="O77" s="14"/>
      <c r="P77" s="14"/>
      <c r="Q77" s="14">
        <f>IFERROR(SUMIFS([1]DATA!$AG:$AG,[1]DATA!$AC:$AC,'Yas.Kal.Kararları(adet)'!$C$1,[1]DATA!$AD:$AD,'Yas.Kal.Kararları(adet)'!$C77,[1]DATA!$AB:$AB,'Yas.Kal.Kararları(adet)'!$C$2),0)</f>
        <v>195</v>
      </c>
      <c r="R77" s="4"/>
      <c r="S77" s="4"/>
      <c r="T77" s="4"/>
      <c r="U77" s="4"/>
      <c r="V77" s="4"/>
      <c r="W77" s="4"/>
      <c r="X77" s="4"/>
      <c r="Y77" s="4"/>
      <c r="Z77" s="4"/>
      <c r="AA77" s="4"/>
      <c r="AB77" s="4"/>
      <c r="AC77" s="4"/>
      <c r="AD77" s="4"/>
      <c r="AE77" s="4"/>
      <c r="AF77" s="4"/>
      <c r="AI77" s="15"/>
    </row>
    <row r="78" spans="3:35" s="25" customFormat="1" ht="15" customHeight="1">
      <c r="C78" s="10">
        <v>12</v>
      </c>
      <c r="D78" s="16" t="s">
        <v>97</v>
      </c>
      <c r="E78" s="17">
        <f>IFERROR(SUMIFS([1]DATA!$L:$L,[1]DATA!$G:$G,'Yas.Kal.Kararları(adet)'!E$2,[1]DATA!$H:$H,'Yas.Kal.Kararları(adet)'!$C$1,[1]DATA!$I:$I,'Yas.Kal.Kararları(adet)'!$C78),0)</f>
        <v>3</v>
      </c>
      <c r="F78" s="17">
        <f>IFERROR(SUMIFS([1]DATA!$L:$L,[1]DATA!$G:$G,'Yas.Kal.Kararları(adet)'!F$2,[1]DATA!$H:$H,'Yas.Kal.Kararları(adet)'!$C$1,[1]DATA!$I:$I,'Yas.Kal.Kararları(adet)'!$C78),0)</f>
        <v>0</v>
      </c>
      <c r="G78" s="17">
        <f>IFERROR(SUMIFS([1]DATA!$L:$L,[1]DATA!$G:$G,'Yas.Kal.Kararları(adet)'!G$2,[1]DATA!$H:$H,'Yas.Kal.Kararları(adet)'!$C$1,[1]DATA!$I:$I,'Yas.Kal.Kararları(adet)'!$C78),0)</f>
        <v>2</v>
      </c>
      <c r="H78" s="17">
        <f>IFERROR(SUMIFS([1]DATA!$L:$L,[1]DATA!$G:$G,'Yas.Kal.Kararları(adet)'!H$2,[1]DATA!$H:$H,'Yas.Kal.Kararları(adet)'!$C$1,[1]DATA!$I:$I,'Yas.Kal.Kararları(adet)'!$C78),0)</f>
        <v>2</v>
      </c>
      <c r="I78" s="17">
        <f>IFERROR(SUMIFS([1]DATA!$L:$L,[1]DATA!$G:$G,'Yas.Kal.Kararları(adet)'!I$2,[1]DATA!$H:$H,'Yas.Kal.Kararları(adet)'!$C$1,[1]DATA!$I:$I,'Yas.Kal.Kararları(adet)'!$C78),0)</f>
        <v>1</v>
      </c>
      <c r="J78" s="17">
        <f>IFERROR(SUMIFS([1]DATA!$L:$L,[1]DATA!$G:$G,'Yas.Kal.Kararları(adet)'!J$2,[1]DATA!$H:$H,'Yas.Kal.Kararları(adet)'!$C$1,[1]DATA!$I:$I,'Yas.Kal.Kararları(adet)'!$C78),0)</f>
        <v>0</v>
      </c>
      <c r="K78" s="17">
        <f>IFERROR(SUMIFS([1]DATA!$L:$L,[1]DATA!$G:$G,'Yas.Kal.Kararları(adet)'!K$2,[1]DATA!$H:$H,'Yas.Kal.Kararları(adet)'!$C$1,[1]DATA!$I:$I,'Yas.Kal.Kararları(adet)'!$C78),0)</f>
        <v>0</v>
      </c>
      <c r="L78" s="17">
        <f>IFERROR(SUMIFS([1]DATA!$L:$L,[1]DATA!$G:$G,'Yas.Kal.Kararları(adet)'!L$2,[1]DATA!$H:$H,'Yas.Kal.Kararları(adet)'!$C$1,[1]DATA!$I:$I,'Yas.Kal.Kararları(adet)'!$C78),0)</f>
        <v>1</v>
      </c>
      <c r="M78" s="17">
        <f>IFERROR(SUMIFS([1]DATA!$L:$L,[1]DATA!$G:$G,'Yas.Kal.Kararları(adet)'!M$2,[1]DATA!$H:$H,'Yas.Kal.Kararları(adet)'!$C$1,[1]DATA!$I:$I,'Yas.Kal.Kararları(adet)'!$C78),0)</f>
        <v>1</v>
      </c>
      <c r="N78" s="17"/>
      <c r="O78" s="17"/>
      <c r="P78" s="17"/>
      <c r="Q78" s="17">
        <f>IFERROR(SUMIFS([1]DATA!$Z:$Z,[1]DATA!$V:$V,'Yas.Kal.Kararları(adet)'!$C$1,[1]DATA!$W:$W,'Yas.Kal.Kararları(adet)'!$C78,[1]DATA!$U:$U,'Yas.Kal.Kararları(adet)'!$C$2),0)</f>
        <v>10</v>
      </c>
      <c r="R78" s="4"/>
      <c r="S78" s="4"/>
      <c r="T78" s="4"/>
      <c r="U78" s="4"/>
      <c r="V78" s="4"/>
      <c r="W78" s="4"/>
      <c r="X78" s="4"/>
      <c r="Y78" s="4"/>
      <c r="Z78" s="4"/>
      <c r="AA78" s="4"/>
      <c r="AB78" s="4"/>
      <c r="AC78" s="4"/>
      <c r="AD78" s="4"/>
      <c r="AE78" s="4"/>
      <c r="AF78" s="4"/>
      <c r="AI78" s="15"/>
    </row>
    <row r="79" spans="3:35" s="25" customFormat="1" ht="15" customHeight="1">
      <c r="C79" s="10">
        <v>13</v>
      </c>
      <c r="D79" s="16" t="s">
        <v>98</v>
      </c>
      <c r="E79" s="17">
        <f>IFERROR(SUMIFS([1]DATA!$L:$L,[1]DATA!$G:$G,'Yas.Kal.Kararları(adet)'!E$2,[1]DATA!$H:$H,'Yas.Kal.Kararları(adet)'!$C$1,[1]DATA!$I:$I,'Yas.Kal.Kararları(adet)'!$C79),0)</f>
        <v>0</v>
      </c>
      <c r="F79" s="17">
        <f>IFERROR(SUMIFS([1]DATA!$L:$L,[1]DATA!$G:$G,'Yas.Kal.Kararları(adet)'!F$2,[1]DATA!$H:$H,'Yas.Kal.Kararları(adet)'!$C$1,[1]DATA!$I:$I,'Yas.Kal.Kararları(adet)'!$C79),0)</f>
        <v>0</v>
      </c>
      <c r="G79" s="17">
        <f>IFERROR(SUMIFS([1]DATA!$L:$L,[1]DATA!$G:$G,'Yas.Kal.Kararları(adet)'!G$2,[1]DATA!$H:$H,'Yas.Kal.Kararları(adet)'!$C$1,[1]DATA!$I:$I,'Yas.Kal.Kararları(adet)'!$C79),0)</f>
        <v>1</v>
      </c>
      <c r="H79" s="17">
        <f>IFERROR(SUMIFS([1]DATA!$L:$L,[1]DATA!$G:$G,'Yas.Kal.Kararları(adet)'!H$2,[1]DATA!$H:$H,'Yas.Kal.Kararları(adet)'!$C$1,[1]DATA!$I:$I,'Yas.Kal.Kararları(adet)'!$C79),0)</f>
        <v>0</v>
      </c>
      <c r="I79" s="17">
        <f>IFERROR(SUMIFS([1]DATA!$L:$L,[1]DATA!$G:$G,'Yas.Kal.Kararları(adet)'!I$2,[1]DATA!$H:$H,'Yas.Kal.Kararları(adet)'!$C$1,[1]DATA!$I:$I,'Yas.Kal.Kararları(adet)'!$C79),0)</f>
        <v>0</v>
      </c>
      <c r="J79" s="17">
        <f>IFERROR(SUMIFS([1]DATA!$L:$L,[1]DATA!$G:$G,'Yas.Kal.Kararları(adet)'!J$2,[1]DATA!$H:$H,'Yas.Kal.Kararları(adet)'!$C$1,[1]DATA!$I:$I,'Yas.Kal.Kararları(adet)'!$C79),0)</f>
        <v>0</v>
      </c>
      <c r="K79" s="17">
        <f>IFERROR(SUMIFS([1]DATA!$L:$L,[1]DATA!$G:$G,'Yas.Kal.Kararları(adet)'!K$2,[1]DATA!$H:$H,'Yas.Kal.Kararları(adet)'!$C$1,[1]DATA!$I:$I,'Yas.Kal.Kararları(adet)'!$C79),0)</f>
        <v>0</v>
      </c>
      <c r="L79" s="17">
        <f>IFERROR(SUMIFS([1]DATA!$L:$L,[1]DATA!$G:$G,'Yas.Kal.Kararları(adet)'!L$2,[1]DATA!$H:$H,'Yas.Kal.Kararları(adet)'!$C$1,[1]DATA!$I:$I,'Yas.Kal.Kararları(adet)'!$C79),0)</f>
        <v>0</v>
      </c>
      <c r="M79" s="17">
        <f>IFERROR(SUMIFS([1]DATA!$L:$L,[1]DATA!$G:$G,'Yas.Kal.Kararları(adet)'!M$2,[1]DATA!$H:$H,'Yas.Kal.Kararları(adet)'!$C$1,[1]DATA!$I:$I,'Yas.Kal.Kararları(adet)'!$C79),0)</f>
        <v>0</v>
      </c>
      <c r="N79" s="17"/>
      <c r="O79" s="17"/>
      <c r="P79" s="17"/>
      <c r="Q79" s="17">
        <f>IFERROR(SUMIFS([1]DATA!$Z:$Z,[1]DATA!$V:$V,'Yas.Kal.Kararları(adet)'!$C$1,[1]DATA!$W:$W,'Yas.Kal.Kararları(adet)'!$C79,[1]DATA!$U:$U,'Yas.Kal.Kararları(adet)'!$C$2),0)</f>
        <v>1</v>
      </c>
      <c r="R79" s="4"/>
      <c r="S79" s="4"/>
      <c r="T79" s="4"/>
      <c r="U79" s="4"/>
      <c r="V79" s="4"/>
      <c r="W79" s="4"/>
      <c r="X79" s="4"/>
      <c r="Y79" s="4"/>
      <c r="Z79" s="4"/>
      <c r="AA79" s="4"/>
      <c r="AB79" s="4"/>
      <c r="AC79" s="4"/>
      <c r="AD79" s="4"/>
      <c r="AE79" s="4"/>
      <c r="AF79" s="4"/>
      <c r="AI79" s="15"/>
    </row>
    <row r="80" spans="3:35" s="25" customFormat="1" ht="15" customHeight="1">
      <c r="C80" s="10">
        <v>23</v>
      </c>
      <c r="D80" s="16" t="s">
        <v>99</v>
      </c>
      <c r="E80" s="17">
        <f>IFERROR(SUMIFS([1]DATA!$L:$L,[1]DATA!$G:$G,'Yas.Kal.Kararları(adet)'!E$2,[1]DATA!$H:$H,'Yas.Kal.Kararları(adet)'!$C$1,[1]DATA!$I:$I,'Yas.Kal.Kararları(adet)'!$C80),0)</f>
        <v>5</v>
      </c>
      <c r="F80" s="17">
        <f>IFERROR(SUMIFS([1]DATA!$L:$L,[1]DATA!$G:$G,'Yas.Kal.Kararları(adet)'!F$2,[1]DATA!$H:$H,'Yas.Kal.Kararları(adet)'!$C$1,[1]DATA!$I:$I,'Yas.Kal.Kararları(adet)'!$C80),0)</f>
        <v>2</v>
      </c>
      <c r="G80" s="17">
        <f>IFERROR(SUMIFS([1]DATA!$L:$L,[1]DATA!$G:$G,'Yas.Kal.Kararları(adet)'!G$2,[1]DATA!$H:$H,'Yas.Kal.Kararları(adet)'!$C$1,[1]DATA!$I:$I,'Yas.Kal.Kararları(adet)'!$C80),0)</f>
        <v>14</v>
      </c>
      <c r="H80" s="17">
        <f>IFERROR(SUMIFS([1]DATA!$L:$L,[1]DATA!$G:$G,'Yas.Kal.Kararları(adet)'!H$2,[1]DATA!$H:$H,'Yas.Kal.Kararları(adet)'!$C$1,[1]DATA!$I:$I,'Yas.Kal.Kararları(adet)'!$C80),0)</f>
        <v>14</v>
      </c>
      <c r="I80" s="17">
        <f>IFERROR(SUMIFS([1]DATA!$L:$L,[1]DATA!$G:$G,'Yas.Kal.Kararları(adet)'!I$2,[1]DATA!$H:$H,'Yas.Kal.Kararları(adet)'!$C$1,[1]DATA!$I:$I,'Yas.Kal.Kararları(adet)'!$C80),0)</f>
        <v>4</v>
      </c>
      <c r="J80" s="17">
        <f>IFERROR(SUMIFS([1]DATA!$L:$L,[1]DATA!$G:$G,'Yas.Kal.Kararları(adet)'!J$2,[1]DATA!$H:$H,'Yas.Kal.Kararları(adet)'!$C$1,[1]DATA!$I:$I,'Yas.Kal.Kararları(adet)'!$C80),0)</f>
        <v>23</v>
      </c>
      <c r="K80" s="17">
        <f>IFERROR(SUMIFS([1]DATA!$L:$L,[1]DATA!$G:$G,'Yas.Kal.Kararları(adet)'!K$2,[1]DATA!$H:$H,'Yas.Kal.Kararları(adet)'!$C$1,[1]DATA!$I:$I,'Yas.Kal.Kararları(adet)'!$C80),0)</f>
        <v>7</v>
      </c>
      <c r="L80" s="17">
        <f>IFERROR(SUMIFS([1]DATA!$L:$L,[1]DATA!$G:$G,'Yas.Kal.Kararları(adet)'!L$2,[1]DATA!$H:$H,'Yas.Kal.Kararları(adet)'!$C$1,[1]DATA!$I:$I,'Yas.Kal.Kararları(adet)'!$C80),0)</f>
        <v>0</v>
      </c>
      <c r="M80" s="17">
        <f>IFERROR(SUMIFS([1]DATA!$L:$L,[1]DATA!$G:$G,'Yas.Kal.Kararları(adet)'!M$2,[1]DATA!$H:$H,'Yas.Kal.Kararları(adet)'!$C$1,[1]DATA!$I:$I,'Yas.Kal.Kararları(adet)'!$C80),0)</f>
        <v>1</v>
      </c>
      <c r="N80" s="17"/>
      <c r="O80" s="17"/>
      <c r="P80" s="17"/>
      <c r="Q80" s="17">
        <f>IFERROR(SUMIFS([1]DATA!$Z:$Z,[1]DATA!$V:$V,'Yas.Kal.Kararları(adet)'!$C$1,[1]DATA!$W:$W,'Yas.Kal.Kararları(adet)'!$C80,[1]DATA!$U:$U,'Yas.Kal.Kararları(adet)'!$C$2),0)</f>
        <v>70</v>
      </c>
      <c r="R80" s="4"/>
      <c r="S80" s="4"/>
      <c r="T80" s="4"/>
      <c r="U80" s="4"/>
      <c r="V80" s="4"/>
      <c r="W80" s="4"/>
      <c r="X80" s="4"/>
      <c r="Y80" s="4"/>
      <c r="Z80" s="4"/>
      <c r="AA80" s="4"/>
      <c r="AB80" s="4"/>
      <c r="AC80" s="4"/>
      <c r="AD80" s="4"/>
      <c r="AE80" s="4"/>
      <c r="AF80" s="4"/>
      <c r="AI80" s="15"/>
    </row>
    <row r="81" spans="3:35" s="25" customFormat="1" ht="15" customHeight="1">
      <c r="C81" s="10">
        <v>30</v>
      </c>
      <c r="D81" s="16" t="s">
        <v>100</v>
      </c>
      <c r="E81" s="17">
        <f>IFERROR(SUMIFS([1]DATA!$L:$L,[1]DATA!$G:$G,'Yas.Kal.Kararları(adet)'!E$2,[1]DATA!$H:$H,'Yas.Kal.Kararları(adet)'!$C$1,[1]DATA!$I:$I,'Yas.Kal.Kararları(adet)'!$C81),0)</f>
        <v>0</v>
      </c>
      <c r="F81" s="17">
        <f>IFERROR(SUMIFS([1]DATA!$L:$L,[1]DATA!$G:$G,'Yas.Kal.Kararları(adet)'!F$2,[1]DATA!$H:$H,'Yas.Kal.Kararları(adet)'!$C$1,[1]DATA!$I:$I,'Yas.Kal.Kararları(adet)'!$C81),0)</f>
        <v>1</v>
      </c>
      <c r="G81" s="17">
        <f>IFERROR(SUMIFS([1]DATA!$L:$L,[1]DATA!$G:$G,'Yas.Kal.Kararları(adet)'!G$2,[1]DATA!$H:$H,'Yas.Kal.Kararları(adet)'!$C$1,[1]DATA!$I:$I,'Yas.Kal.Kararları(adet)'!$C81),0)</f>
        <v>0</v>
      </c>
      <c r="H81" s="17">
        <f>IFERROR(SUMIFS([1]DATA!$L:$L,[1]DATA!$G:$G,'Yas.Kal.Kararları(adet)'!H$2,[1]DATA!$H:$H,'Yas.Kal.Kararları(adet)'!$C$1,[1]DATA!$I:$I,'Yas.Kal.Kararları(adet)'!$C81),0)</f>
        <v>1</v>
      </c>
      <c r="I81" s="17">
        <f>IFERROR(SUMIFS([1]DATA!$L:$L,[1]DATA!$G:$G,'Yas.Kal.Kararları(adet)'!I$2,[1]DATA!$H:$H,'Yas.Kal.Kararları(adet)'!$C$1,[1]DATA!$I:$I,'Yas.Kal.Kararları(adet)'!$C81),0)</f>
        <v>0</v>
      </c>
      <c r="J81" s="17">
        <f>IFERROR(SUMIFS([1]DATA!$L:$L,[1]DATA!$G:$G,'Yas.Kal.Kararları(adet)'!J$2,[1]DATA!$H:$H,'Yas.Kal.Kararları(adet)'!$C$1,[1]DATA!$I:$I,'Yas.Kal.Kararları(adet)'!$C81),0)</f>
        <v>0</v>
      </c>
      <c r="K81" s="17">
        <f>IFERROR(SUMIFS([1]DATA!$L:$L,[1]DATA!$G:$G,'Yas.Kal.Kararları(adet)'!K$2,[1]DATA!$H:$H,'Yas.Kal.Kararları(adet)'!$C$1,[1]DATA!$I:$I,'Yas.Kal.Kararları(adet)'!$C81),0)</f>
        <v>0</v>
      </c>
      <c r="L81" s="17">
        <f>IFERROR(SUMIFS([1]DATA!$L:$L,[1]DATA!$G:$G,'Yas.Kal.Kararları(adet)'!L$2,[1]DATA!$H:$H,'Yas.Kal.Kararları(adet)'!$C$1,[1]DATA!$I:$I,'Yas.Kal.Kararları(adet)'!$C81),0)</f>
        <v>0</v>
      </c>
      <c r="M81" s="17">
        <f>IFERROR(SUMIFS([1]DATA!$L:$L,[1]DATA!$G:$G,'Yas.Kal.Kararları(adet)'!M$2,[1]DATA!$H:$H,'Yas.Kal.Kararları(adet)'!$C$1,[1]DATA!$I:$I,'Yas.Kal.Kararları(adet)'!$C81),0)</f>
        <v>0</v>
      </c>
      <c r="N81" s="17"/>
      <c r="O81" s="17"/>
      <c r="P81" s="17"/>
      <c r="Q81" s="17">
        <f>IFERROR(SUMIFS([1]DATA!$Z:$Z,[1]DATA!$V:$V,'Yas.Kal.Kararları(adet)'!$C$1,[1]DATA!$W:$W,'Yas.Kal.Kararları(adet)'!$C81,[1]DATA!$U:$U,'Yas.Kal.Kararları(adet)'!$C$2),0)</f>
        <v>2</v>
      </c>
      <c r="R81" s="4"/>
      <c r="S81" s="4"/>
      <c r="T81" s="4"/>
      <c r="U81" s="4"/>
      <c r="V81" s="4"/>
      <c r="W81" s="4"/>
      <c r="X81" s="4"/>
      <c r="Y81" s="4"/>
      <c r="Z81" s="4"/>
      <c r="AA81" s="4"/>
      <c r="AB81" s="4"/>
      <c r="AC81" s="4"/>
      <c r="AD81" s="4"/>
      <c r="AE81" s="4"/>
      <c r="AF81" s="4"/>
      <c r="AI81" s="15"/>
    </row>
    <row r="82" spans="3:35" s="25" customFormat="1" ht="15" customHeight="1">
      <c r="C82" s="10">
        <v>44</v>
      </c>
      <c r="D82" s="16" t="s">
        <v>101</v>
      </c>
      <c r="E82" s="17">
        <f>IFERROR(SUMIFS([1]DATA!$L:$L,[1]DATA!$G:$G,'Yas.Kal.Kararları(adet)'!E$2,[1]DATA!$H:$H,'Yas.Kal.Kararları(adet)'!$C$1,[1]DATA!$I:$I,'Yas.Kal.Kararları(adet)'!$C82),0)</f>
        <v>2</v>
      </c>
      <c r="F82" s="17">
        <f>IFERROR(SUMIFS([1]DATA!$L:$L,[1]DATA!$G:$G,'Yas.Kal.Kararları(adet)'!F$2,[1]DATA!$H:$H,'Yas.Kal.Kararları(adet)'!$C$1,[1]DATA!$I:$I,'Yas.Kal.Kararları(adet)'!$C82),0)</f>
        <v>19</v>
      </c>
      <c r="G82" s="17">
        <f>IFERROR(SUMIFS([1]DATA!$L:$L,[1]DATA!$G:$G,'Yas.Kal.Kararları(adet)'!G$2,[1]DATA!$H:$H,'Yas.Kal.Kararları(adet)'!$C$1,[1]DATA!$I:$I,'Yas.Kal.Kararları(adet)'!$C82),0)</f>
        <v>2</v>
      </c>
      <c r="H82" s="17">
        <f>IFERROR(SUMIFS([1]DATA!$L:$L,[1]DATA!$G:$G,'Yas.Kal.Kararları(adet)'!H$2,[1]DATA!$H:$H,'Yas.Kal.Kararları(adet)'!$C$1,[1]DATA!$I:$I,'Yas.Kal.Kararları(adet)'!$C82),0)</f>
        <v>4</v>
      </c>
      <c r="I82" s="17">
        <f>IFERROR(SUMIFS([1]DATA!$L:$L,[1]DATA!$G:$G,'Yas.Kal.Kararları(adet)'!I$2,[1]DATA!$H:$H,'Yas.Kal.Kararları(adet)'!$C$1,[1]DATA!$I:$I,'Yas.Kal.Kararları(adet)'!$C82),0)</f>
        <v>2</v>
      </c>
      <c r="J82" s="17">
        <f>IFERROR(SUMIFS([1]DATA!$L:$L,[1]DATA!$G:$G,'Yas.Kal.Kararları(adet)'!J$2,[1]DATA!$H:$H,'Yas.Kal.Kararları(adet)'!$C$1,[1]DATA!$I:$I,'Yas.Kal.Kararları(adet)'!$C82),0)</f>
        <v>2</v>
      </c>
      <c r="K82" s="17">
        <f>IFERROR(SUMIFS([1]DATA!$L:$L,[1]DATA!$G:$G,'Yas.Kal.Kararları(adet)'!K$2,[1]DATA!$H:$H,'Yas.Kal.Kararları(adet)'!$C$1,[1]DATA!$I:$I,'Yas.Kal.Kararları(adet)'!$C82),0)</f>
        <v>5</v>
      </c>
      <c r="L82" s="17">
        <f>IFERROR(SUMIFS([1]DATA!$L:$L,[1]DATA!$G:$G,'Yas.Kal.Kararları(adet)'!L$2,[1]DATA!$H:$H,'Yas.Kal.Kararları(adet)'!$C$1,[1]DATA!$I:$I,'Yas.Kal.Kararları(adet)'!$C82),0)</f>
        <v>2</v>
      </c>
      <c r="M82" s="17">
        <f>IFERROR(SUMIFS([1]DATA!$L:$L,[1]DATA!$G:$G,'Yas.Kal.Kararları(adet)'!M$2,[1]DATA!$H:$H,'Yas.Kal.Kararları(adet)'!$C$1,[1]DATA!$I:$I,'Yas.Kal.Kararları(adet)'!$C82),0)</f>
        <v>10</v>
      </c>
      <c r="N82" s="17"/>
      <c r="O82" s="17"/>
      <c r="P82" s="17"/>
      <c r="Q82" s="17">
        <f>IFERROR(SUMIFS([1]DATA!$Z:$Z,[1]DATA!$V:$V,'Yas.Kal.Kararları(adet)'!$C$1,[1]DATA!$W:$W,'Yas.Kal.Kararları(adet)'!$C82,[1]DATA!$U:$U,'Yas.Kal.Kararları(adet)'!$C$2),0)</f>
        <v>48</v>
      </c>
      <c r="R82" s="4"/>
      <c r="S82" s="4"/>
      <c r="T82" s="4"/>
      <c r="U82" s="4"/>
      <c r="V82" s="4"/>
      <c r="W82" s="4"/>
      <c r="X82" s="4"/>
      <c r="Y82" s="4"/>
      <c r="Z82" s="4"/>
      <c r="AA82" s="4"/>
      <c r="AB82" s="4"/>
      <c r="AC82" s="4"/>
      <c r="AD82" s="4"/>
      <c r="AE82" s="4"/>
      <c r="AF82" s="4"/>
      <c r="AI82" s="15"/>
    </row>
    <row r="83" spans="3:35" s="25" customFormat="1" ht="15" customHeight="1">
      <c r="C83" s="10">
        <v>49</v>
      </c>
      <c r="D83" s="16" t="s">
        <v>102</v>
      </c>
      <c r="E83" s="17">
        <f>IFERROR(SUMIFS([1]DATA!$L:$L,[1]DATA!$G:$G,'Yas.Kal.Kararları(adet)'!E$2,[1]DATA!$H:$H,'Yas.Kal.Kararları(adet)'!$C$1,[1]DATA!$I:$I,'Yas.Kal.Kararları(adet)'!$C83),0)</f>
        <v>0</v>
      </c>
      <c r="F83" s="17">
        <f>IFERROR(SUMIFS([1]DATA!$L:$L,[1]DATA!$G:$G,'Yas.Kal.Kararları(adet)'!F$2,[1]DATA!$H:$H,'Yas.Kal.Kararları(adet)'!$C$1,[1]DATA!$I:$I,'Yas.Kal.Kararları(adet)'!$C83),0)</f>
        <v>0</v>
      </c>
      <c r="G83" s="17">
        <f>IFERROR(SUMIFS([1]DATA!$L:$L,[1]DATA!$G:$G,'Yas.Kal.Kararları(adet)'!G$2,[1]DATA!$H:$H,'Yas.Kal.Kararları(adet)'!$C$1,[1]DATA!$I:$I,'Yas.Kal.Kararları(adet)'!$C83),0)</f>
        <v>0</v>
      </c>
      <c r="H83" s="17">
        <f>IFERROR(SUMIFS([1]DATA!$L:$L,[1]DATA!$G:$G,'Yas.Kal.Kararları(adet)'!H$2,[1]DATA!$H:$H,'Yas.Kal.Kararları(adet)'!$C$1,[1]DATA!$I:$I,'Yas.Kal.Kararları(adet)'!$C83),0)</f>
        <v>1</v>
      </c>
      <c r="I83" s="17">
        <f>IFERROR(SUMIFS([1]DATA!$L:$L,[1]DATA!$G:$G,'Yas.Kal.Kararları(adet)'!I$2,[1]DATA!$H:$H,'Yas.Kal.Kararları(adet)'!$C$1,[1]DATA!$I:$I,'Yas.Kal.Kararları(adet)'!$C83),0)</f>
        <v>4</v>
      </c>
      <c r="J83" s="17">
        <f>IFERROR(SUMIFS([1]DATA!$L:$L,[1]DATA!$G:$G,'Yas.Kal.Kararları(adet)'!J$2,[1]DATA!$H:$H,'Yas.Kal.Kararları(adet)'!$C$1,[1]DATA!$I:$I,'Yas.Kal.Kararları(adet)'!$C83),0)</f>
        <v>0</v>
      </c>
      <c r="K83" s="17">
        <f>IFERROR(SUMIFS([1]DATA!$L:$L,[1]DATA!$G:$G,'Yas.Kal.Kararları(adet)'!K$2,[1]DATA!$H:$H,'Yas.Kal.Kararları(adet)'!$C$1,[1]DATA!$I:$I,'Yas.Kal.Kararları(adet)'!$C83),0)</f>
        <v>0</v>
      </c>
      <c r="L83" s="17">
        <f>IFERROR(SUMIFS([1]DATA!$L:$L,[1]DATA!$G:$G,'Yas.Kal.Kararları(adet)'!L$2,[1]DATA!$H:$H,'Yas.Kal.Kararları(adet)'!$C$1,[1]DATA!$I:$I,'Yas.Kal.Kararları(adet)'!$C83),0)</f>
        <v>0</v>
      </c>
      <c r="M83" s="17">
        <f>IFERROR(SUMIFS([1]DATA!$L:$L,[1]DATA!$G:$G,'Yas.Kal.Kararları(adet)'!M$2,[1]DATA!$H:$H,'Yas.Kal.Kararları(adet)'!$C$1,[1]DATA!$I:$I,'Yas.Kal.Kararları(adet)'!$C83),0)</f>
        <v>0</v>
      </c>
      <c r="N83" s="17"/>
      <c r="O83" s="17"/>
      <c r="P83" s="17"/>
      <c r="Q83" s="17">
        <f>IFERROR(SUMIFS([1]DATA!$Z:$Z,[1]DATA!$V:$V,'Yas.Kal.Kararları(adet)'!$C$1,[1]DATA!$W:$W,'Yas.Kal.Kararları(adet)'!$C83,[1]DATA!$U:$U,'Yas.Kal.Kararları(adet)'!$C$2),0)</f>
        <v>5</v>
      </c>
      <c r="R83" s="4"/>
      <c r="S83" s="4"/>
      <c r="T83" s="4"/>
      <c r="U83" s="4"/>
      <c r="V83" s="4"/>
      <c r="W83" s="4"/>
      <c r="X83" s="4"/>
      <c r="Y83" s="4"/>
      <c r="Z83" s="4"/>
      <c r="AA83" s="4"/>
      <c r="AB83" s="4"/>
      <c r="AC83" s="4"/>
      <c r="AD83" s="4"/>
      <c r="AE83" s="4"/>
      <c r="AF83" s="4"/>
      <c r="AI83" s="15"/>
    </row>
    <row r="84" spans="3:35" s="25" customFormat="1" ht="15" customHeight="1">
      <c r="C84" s="10">
        <v>62</v>
      </c>
      <c r="D84" s="16" t="s">
        <v>103</v>
      </c>
      <c r="E84" s="17">
        <f>IFERROR(SUMIFS([1]DATA!$L:$L,[1]DATA!$G:$G,'Yas.Kal.Kararları(adet)'!E$2,[1]DATA!$H:$H,'Yas.Kal.Kararları(adet)'!$C$1,[1]DATA!$I:$I,'Yas.Kal.Kararları(adet)'!$C84),0)</f>
        <v>0</v>
      </c>
      <c r="F84" s="17">
        <f>IFERROR(SUMIFS([1]DATA!$L:$L,[1]DATA!$G:$G,'Yas.Kal.Kararları(adet)'!F$2,[1]DATA!$H:$H,'Yas.Kal.Kararları(adet)'!$C$1,[1]DATA!$I:$I,'Yas.Kal.Kararları(adet)'!$C84),0)</f>
        <v>0</v>
      </c>
      <c r="G84" s="17">
        <f>IFERROR(SUMIFS([1]DATA!$L:$L,[1]DATA!$G:$G,'Yas.Kal.Kararları(adet)'!G$2,[1]DATA!$H:$H,'Yas.Kal.Kararları(adet)'!$C$1,[1]DATA!$I:$I,'Yas.Kal.Kararları(adet)'!$C84),0)</f>
        <v>0</v>
      </c>
      <c r="H84" s="17">
        <f>IFERROR(SUMIFS([1]DATA!$L:$L,[1]DATA!$G:$G,'Yas.Kal.Kararları(adet)'!H$2,[1]DATA!$H:$H,'Yas.Kal.Kararları(adet)'!$C$1,[1]DATA!$I:$I,'Yas.Kal.Kararları(adet)'!$C84),0)</f>
        <v>0</v>
      </c>
      <c r="I84" s="17">
        <f>IFERROR(SUMIFS([1]DATA!$L:$L,[1]DATA!$G:$G,'Yas.Kal.Kararları(adet)'!I$2,[1]DATA!$H:$H,'Yas.Kal.Kararları(adet)'!$C$1,[1]DATA!$I:$I,'Yas.Kal.Kararları(adet)'!$C84),0)</f>
        <v>0</v>
      </c>
      <c r="J84" s="17">
        <f>IFERROR(SUMIFS([1]DATA!$L:$L,[1]DATA!$G:$G,'Yas.Kal.Kararları(adet)'!J$2,[1]DATA!$H:$H,'Yas.Kal.Kararları(adet)'!$C$1,[1]DATA!$I:$I,'Yas.Kal.Kararları(adet)'!$C84),0)</f>
        <v>0</v>
      </c>
      <c r="K84" s="17">
        <f>IFERROR(SUMIFS([1]DATA!$L:$L,[1]DATA!$G:$G,'Yas.Kal.Kararları(adet)'!K$2,[1]DATA!$H:$H,'Yas.Kal.Kararları(adet)'!$C$1,[1]DATA!$I:$I,'Yas.Kal.Kararları(adet)'!$C84),0)</f>
        <v>0</v>
      </c>
      <c r="L84" s="17">
        <f>IFERROR(SUMIFS([1]DATA!$L:$L,[1]DATA!$G:$G,'Yas.Kal.Kararları(adet)'!L$2,[1]DATA!$H:$H,'Yas.Kal.Kararları(adet)'!$C$1,[1]DATA!$I:$I,'Yas.Kal.Kararları(adet)'!$C84),0)</f>
        <v>0</v>
      </c>
      <c r="M84" s="17">
        <f>IFERROR(SUMIFS([1]DATA!$L:$L,[1]DATA!$G:$G,'Yas.Kal.Kararları(adet)'!M$2,[1]DATA!$H:$H,'Yas.Kal.Kararları(adet)'!$C$1,[1]DATA!$I:$I,'Yas.Kal.Kararları(adet)'!$C84),0)</f>
        <v>0</v>
      </c>
      <c r="N84" s="17"/>
      <c r="O84" s="17"/>
      <c r="P84" s="17"/>
      <c r="Q84" s="17">
        <f>IFERROR(SUMIFS([1]DATA!$Z:$Z,[1]DATA!$V:$V,'Yas.Kal.Kararları(adet)'!$C$1,[1]DATA!$W:$W,'Yas.Kal.Kararları(adet)'!$C84,[1]DATA!$U:$U,'Yas.Kal.Kararları(adet)'!$C$2),0)</f>
        <v>0</v>
      </c>
      <c r="R84" s="4"/>
      <c r="S84" s="4"/>
      <c r="T84" s="4"/>
      <c r="U84" s="4"/>
      <c r="V84" s="4"/>
      <c r="W84" s="4"/>
      <c r="X84" s="4"/>
      <c r="Y84" s="4"/>
      <c r="Z84" s="4"/>
      <c r="AA84" s="4"/>
      <c r="AB84" s="4"/>
      <c r="AC84" s="4"/>
      <c r="AD84" s="4"/>
      <c r="AE84" s="4"/>
      <c r="AF84" s="4"/>
      <c r="AI84" s="15"/>
    </row>
    <row r="85" spans="3:35" s="25" customFormat="1" ht="15" customHeight="1">
      <c r="C85" s="10">
        <v>65</v>
      </c>
      <c r="D85" s="16" t="s">
        <v>104</v>
      </c>
      <c r="E85" s="17">
        <f>IFERROR(SUMIFS([1]DATA!$L:$L,[1]DATA!$G:$G,'Yas.Kal.Kararları(adet)'!E$2,[1]DATA!$H:$H,'Yas.Kal.Kararları(adet)'!$C$1,[1]DATA!$I:$I,'Yas.Kal.Kararları(adet)'!$C85),0)</f>
        <v>2</v>
      </c>
      <c r="F85" s="17">
        <f>IFERROR(SUMIFS([1]DATA!$L:$L,[1]DATA!$G:$G,'Yas.Kal.Kararları(adet)'!F$2,[1]DATA!$H:$H,'Yas.Kal.Kararları(adet)'!$C$1,[1]DATA!$I:$I,'Yas.Kal.Kararları(adet)'!$C85),0)</f>
        <v>6</v>
      </c>
      <c r="G85" s="17">
        <f>IFERROR(SUMIFS([1]DATA!$L:$L,[1]DATA!$G:$G,'Yas.Kal.Kararları(adet)'!G$2,[1]DATA!$H:$H,'Yas.Kal.Kararları(adet)'!$C$1,[1]DATA!$I:$I,'Yas.Kal.Kararları(adet)'!$C85),0)</f>
        <v>5</v>
      </c>
      <c r="H85" s="17">
        <f>IFERROR(SUMIFS([1]DATA!$L:$L,[1]DATA!$G:$G,'Yas.Kal.Kararları(adet)'!H$2,[1]DATA!$H:$H,'Yas.Kal.Kararları(adet)'!$C$1,[1]DATA!$I:$I,'Yas.Kal.Kararları(adet)'!$C85),0)</f>
        <v>9</v>
      </c>
      <c r="I85" s="17">
        <f>IFERROR(SUMIFS([1]DATA!$L:$L,[1]DATA!$G:$G,'Yas.Kal.Kararları(adet)'!I$2,[1]DATA!$H:$H,'Yas.Kal.Kararları(adet)'!$C$1,[1]DATA!$I:$I,'Yas.Kal.Kararları(adet)'!$C85),0)</f>
        <v>4</v>
      </c>
      <c r="J85" s="17">
        <f>IFERROR(SUMIFS([1]DATA!$L:$L,[1]DATA!$G:$G,'Yas.Kal.Kararları(adet)'!J$2,[1]DATA!$H:$H,'Yas.Kal.Kararları(adet)'!$C$1,[1]DATA!$I:$I,'Yas.Kal.Kararları(adet)'!$C85),0)</f>
        <v>17</v>
      </c>
      <c r="K85" s="17">
        <f>IFERROR(SUMIFS([1]DATA!$L:$L,[1]DATA!$G:$G,'Yas.Kal.Kararları(adet)'!K$2,[1]DATA!$H:$H,'Yas.Kal.Kararları(adet)'!$C$1,[1]DATA!$I:$I,'Yas.Kal.Kararları(adet)'!$C85),0)</f>
        <v>8</v>
      </c>
      <c r="L85" s="17">
        <f>IFERROR(SUMIFS([1]DATA!$L:$L,[1]DATA!$G:$G,'Yas.Kal.Kararları(adet)'!L$2,[1]DATA!$H:$H,'Yas.Kal.Kararları(adet)'!$C$1,[1]DATA!$I:$I,'Yas.Kal.Kararları(adet)'!$C85),0)</f>
        <v>4</v>
      </c>
      <c r="M85" s="17">
        <f>IFERROR(SUMIFS([1]DATA!$L:$L,[1]DATA!$G:$G,'Yas.Kal.Kararları(adet)'!M$2,[1]DATA!$H:$H,'Yas.Kal.Kararları(adet)'!$C$1,[1]DATA!$I:$I,'Yas.Kal.Kararları(adet)'!$C85),0)</f>
        <v>4</v>
      </c>
      <c r="N85" s="17"/>
      <c r="O85" s="17"/>
      <c r="P85" s="17"/>
      <c r="Q85" s="17">
        <f>IFERROR(SUMIFS([1]DATA!$Z:$Z,[1]DATA!$V:$V,'Yas.Kal.Kararları(adet)'!$C$1,[1]DATA!$W:$W,'Yas.Kal.Kararları(adet)'!$C85,[1]DATA!$U:$U,'Yas.Kal.Kararları(adet)'!$C$2),0)</f>
        <v>59</v>
      </c>
      <c r="R85" s="4"/>
      <c r="S85" s="4"/>
      <c r="T85" s="4"/>
      <c r="U85" s="4"/>
      <c r="V85" s="4"/>
      <c r="W85" s="4"/>
      <c r="X85" s="4"/>
      <c r="Y85" s="4"/>
      <c r="Z85" s="4"/>
      <c r="AA85" s="4"/>
      <c r="AB85" s="4"/>
      <c r="AC85" s="4"/>
      <c r="AD85" s="4"/>
      <c r="AE85" s="4"/>
      <c r="AF85" s="4"/>
      <c r="AI85" s="15"/>
    </row>
    <row r="86" spans="3:35" s="25" customFormat="1" ht="20.149999999999999" customHeight="1">
      <c r="C86" s="10" t="s">
        <v>105</v>
      </c>
      <c r="D86" s="13" t="s">
        <v>106</v>
      </c>
      <c r="E86" s="14">
        <f>IFERROR(SUMIFS([1]DATA!$S:$S,[1]DATA!$N:$N,'Yas.Kal.Kararları(adet)'!E$2,[1]DATA!$O:$O,'Yas.Kal.Kararları(adet)'!$C$1,[1]DATA!$P:$P,'Yas.Kal.Kararları(adet)'!$C86),0)</f>
        <v>84</v>
      </c>
      <c r="F86" s="14">
        <f>IFERROR(SUMIFS([1]DATA!$S:$S,[1]DATA!$N:$N,'Yas.Kal.Kararları(adet)'!F$2,[1]DATA!$O:$O,'Yas.Kal.Kararları(adet)'!$C$1,[1]DATA!$P:$P,'Yas.Kal.Kararları(adet)'!$C86),0)</f>
        <v>99</v>
      </c>
      <c r="G86" s="14">
        <f>IFERROR(SUMIFS([1]DATA!$S:$S,[1]DATA!$N:$N,'Yas.Kal.Kararları(adet)'!G$2,[1]DATA!$O:$O,'Yas.Kal.Kararları(adet)'!$C$1,[1]DATA!$P:$P,'Yas.Kal.Kararları(adet)'!$C86),0)</f>
        <v>89</v>
      </c>
      <c r="H86" s="14">
        <f>IFERROR(SUMIFS([1]DATA!$S:$S,[1]DATA!$N:$N,'Yas.Kal.Kararları(adet)'!H$2,[1]DATA!$O:$O,'Yas.Kal.Kararları(adet)'!$C$1,[1]DATA!$P:$P,'Yas.Kal.Kararları(adet)'!$C86),0)</f>
        <v>149</v>
      </c>
      <c r="I86" s="14">
        <f>IFERROR(SUMIFS([1]DATA!$S:$S,[1]DATA!$N:$N,'Yas.Kal.Kararları(adet)'!I$2,[1]DATA!$O:$O,'Yas.Kal.Kararları(adet)'!$C$1,[1]DATA!$P:$P,'Yas.Kal.Kararları(adet)'!$C86),0)</f>
        <v>124</v>
      </c>
      <c r="J86" s="14">
        <f>IFERROR(SUMIFS([1]DATA!$S:$S,[1]DATA!$N:$N,'Yas.Kal.Kararları(adet)'!J$2,[1]DATA!$O:$O,'Yas.Kal.Kararları(adet)'!$C$1,[1]DATA!$P:$P,'Yas.Kal.Kararları(adet)'!$C86),0)</f>
        <v>143</v>
      </c>
      <c r="K86" s="14">
        <f>IFERROR(SUMIFS([1]DATA!$S:$S,[1]DATA!$N:$N,'Yas.Kal.Kararları(adet)'!K$2,[1]DATA!$O:$O,'Yas.Kal.Kararları(adet)'!$C$1,[1]DATA!$P:$P,'Yas.Kal.Kararları(adet)'!$C86),0)</f>
        <v>153</v>
      </c>
      <c r="L86" s="14">
        <f>IFERROR(SUMIFS([1]DATA!$S:$S,[1]DATA!$N:$N,'Yas.Kal.Kararları(adet)'!L$2,[1]DATA!$O:$O,'Yas.Kal.Kararları(adet)'!$C$1,[1]DATA!$P:$P,'Yas.Kal.Kararları(adet)'!$C86),0)</f>
        <v>57</v>
      </c>
      <c r="M86" s="14">
        <f>IFERROR(SUMIFS([1]DATA!$S:$S,[1]DATA!$N:$N,'Yas.Kal.Kararları(adet)'!M$2,[1]DATA!$O:$O,'Yas.Kal.Kararları(adet)'!$C$1,[1]DATA!$P:$P,'Yas.Kal.Kararları(adet)'!$C86),0)</f>
        <v>155</v>
      </c>
      <c r="N86" s="14"/>
      <c r="O86" s="14"/>
      <c r="P86" s="14"/>
      <c r="Q86" s="14">
        <f>IFERROR(SUMIFS([1]DATA!$AG:$AG,[1]DATA!$AC:$AC,'Yas.Kal.Kararları(adet)'!$C$1,[1]DATA!$AD:$AD,'Yas.Kal.Kararları(adet)'!$C86,[1]DATA!$AB:$AB,'Yas.Kal.Kararları(adet)'!$C$2),0)</f>
        <v>1053</v>
      </c>
      <c r="R86" s="4"/>
      <c r="S86" s="4"/>
      <c r="T86" s="4"/>
      <c r="U86" s="4"/>
      <c r="V86" s="4"/>
      <c r="W86" s="4"/>
      <c r="X86" s="4"/>
      <c r="Y86" s="4"/>
      <c r="Z86" s="4"/>
      <c r="AA86" s="4"/>
      <c r="AB86" s="4"/>
      <c r="AC86" s="4"/>
      <c r="AD86" s="4"/>
      <c r="AE86" s="4"/>
      <c r="AF86" s="4"/>
      <c r="AI86" s="15"/>
    </row>
    <row r="87" spans="3:35" s="25" customFormat="1" ht="15" customHeight="1">
      <c r="C87" s="10">
        <v>2</v>
      </c>
      <c r="D87" s="16" t="s">
        <v>107</v>
      </c>
      <c r="E87" s="17">
        <f>IFERROR(SUMIFS([1]DATA!$L:$L,[1]DATA!$G:$G,'Yas.Kal.Kararları(adet)'!E$2,[1]DATA!$H:$H,'Yas.Kal.Kararları(adet)'!$C$1,[1]DATA!$I:$I,'Yas.Kal.Kararları(adet)'!$C87),0)</f>
        <v>5</v>
      </c>
      <c r="F87" s="17">
        <f>IFERROR(SUMIFS([1]DATA!$L:$L,[1]DATA!$G:$G,'Yas.Kal.Kararları(adet)'!F$2,[1]DATA!$H:$H,'Yas.Kal.Kararları(adet)'!$C$1,[1]DATA!$I:$I,'Yas.Kal.Kararları(adet)'!$C87),0)</f>
        <v>2</v>
      </c>
      <c r="G87" s="17">
        <f>IFERROR(SUMIFS([1]DATA!$L:$L,[1]DATA!$G:$G,'Yas.Kal.Kararları(adet)'!G$2,[1]DATA!$H:$H,'Yas.Kal.Kararları(adet)'!$C$1,[1]DATA!$I:$I,'Yas.Kal.Kararları(adet)'!$C87),0)</f>
        <v>5</v>
      </c>
      <c r="H87" s="17">
        <f>IFERROR(SUMIFS([1]DATA!$L:$L,[1]DATA!$G:$G,'Yas.Kal.Kararları(adet)'!H$2,[1]DATA!$H:$H,'Yas.Kal.Kararları(adet)'!$C$1,[1]DATA!$I:$I,'Yas.Kal.Kararları(adet)'!$C87),0)</f>
        <v>1</v>
      </c>
      <c r="I87" s="17">
        <f>IFERROR(SUMIFS([1]DATA!$L:$L,[1]DATA!$G:$G,'Yas.Kal.Kararları(adet)'!I$2,[1]DATA!$H:$H,'Yas.Kal.Kararları(adet)'!$C$1,[1]DATA!$I:$I,'Yas.Kal.Kararları(adet)'!$C87),0)</f>
        <v>8</v>
      </c>
      <c r="J87" s="17">
        <f>IFERROR(SUMIFS([1]DATA!$L:$L,[1]DATA!$G:$G,'Yas.Kal.Kararları(adet)'!J$2,[1]DATA!$H:$H,'Yas.Kal.Kararları(adet)'!$C$1,[1]DATA!$I:$I,'Yas.Kal.Kararları(adet)'!$C87),0)</f>
        <v>16</v>
      </c>
      <c r="K87" s="17">
        <f>IFERROR(SUMIFS([1]DATA!$L:$L,[1]DATA!$G:$G,'Yas.Kal.Kararları(adet)'!K$2,[1]DATA!$H:$H,'Yas.Kal.Kararları(adet)'!$C$1,[1]DATA!$I:$I,'Yas.Kal.Kararları(adet)'!$C87),0)</f>
        <v>2</v>
      </c>
      <c r="L87" s="17">
        <f>IFERROR(SUMIFS([1]DATA!$L:$L,[1]DATA!$G:$G,'Yas.Kal.Kararları(adet)'!L$2,[1]DATA!$H:$H,'Yas.Kal.Kararları(adet)'!$C$1,[1]DATA!$I:$I,'Yas.Kal.Kararları(adet)'!$C87),0)</f>
        <v>9</v>
      </c>
      <c r="M87" s="17">
        <f>IFERROR(SUMIFS([1]DATA!$L:$L,[1]DATA!$G:$G,'Yas.Kal.Kararları(adet)'!M$2,[1]DATA!$H:$H,'Yas.Kal.Kararları(adet)'!$C$1,[1]DATA!$I:$I,'Yas.Kal.Kararları(adet)'!$C87),0)</f>
        <v>2</v>
      </c>
      <c r="N87" s="17"/>
      <c r="O87" s="17"/>
      <c r="P87" s="17"/>
      <c r="Q87" s="17">
        <f>IFERROR(SUMIFS([1]DATA!$Z:$Z,[1]DATA!$V:$V,'Yas.Kal.Kararları(adet)'!$C$1,[1]DATA!$W:$W,'Yas.Kal.Kararları(adet)'!$C87,[1]DATA!$U:$U,'Yas.Kal.Kararları(adet)'!$C$2),0)</f>
        <v>50</v>
      </c>
      <c r="R87" s="4"/>
      <c r="S87" s="4"/>
      <c r="T87" s="4"/>
      <c r="U87" s="4"/>
      <c r="V87" s="4"/>
      <c r="W87" s="4"/>
      <c r="X87" s="4"/>
      <c r="Y87" s="4"/>
      <c r="Z87" s="4"/>
      <c r="AA87" s="4"/>
      <c r="AB87" s="4"/>
      <c r="AC87" s="4"/>
      <c r="AD87" s="4"/>
      <c r="AE87" s="4"/>
      <c r="AF87" s="4"/>
      <c r="AI87" s="15"/>
    </row>
    <row r="88" spans="3:35" s="25" customFormat="1" ht="15" customHeight="1">
      <c r="C88" s="10">
        <v>72</v>
      </c>
      <c r="D88" s="16" t="s">
        <v>108</v>
      </c>
      <c r="E88" s="17">
        <f>IFERROR(SUMIFS([1]DATA!$L:$L,[1]DATA!$G:$G,'Yas.Kal.Kararları(adet)'!E$2,[1]DATA!$H:$H,'Yas.Kal.Kararları(adet)'!$C$1,[1]DATA!$I:$I,'Yas.Kal.Kararları(adet)'!$C88),0)</f>
        <v>2</v>
      </c>
      <c r="F88" s="17">
        <f>IFERROR(SUMIFS([1]DATA!$L:$L,[1]DATA!$G:$G,'Yas.Kal.Kararları(adet)'!F$2,[1]DATA!$H:$H,'Yas.Kal.Kararları(adet)'!$C$1,[1]DATA!$I:$I,'Yas.Kal.Kararları(adet)'!$C88),0)</f>
        <v>7</v>
      </c>
      <c r="G88" s="17">
        <f>IFERROR(SUMIFS([1]DATA!$L:$L,[1]DATA!$G:$G,'Yas.Kal.Kararları(adet)'!G$2,[1]DATA!$H:$H,'Yas.Kal.Kararları(adet)'!$C$1,[1]DATA!$I:$I,'Yas.Kal.Kararları(adet)'!$C88),0)</f>
        <v>4</v>
      </c>
      <c r="H88" s="17">
        <f>IFERROR(SUMIFS([1]DATA!$L:$L,[1]DATA!$G:$G,'Yas.Kal.Kararları(adet)'!H$2,[1]DATA!$H:$H,'Yas.Kal.Kararları(adet)'!$C$1,[1]DATA!$I:$I,'Yas.Kal.Kararları(adet)'!$C88),0)</f>
        <v>7</v>
      </c>
      <c r="I88" s="17">
        <f>IFERROR(SUMIFS([1]DATA!$L:$L,[1]DATA!$G:$G,'Yas.Kal.Kararları(adet)'!I$2,[1]DATA!$H:$H,'Yas.Kal.Kararları(adet)'!$C$1,[1]DATA!$I:$I,'Yas.Kal.Kararları(adet)'!$C88),0)</f>
        <v>16</v>
      </c>
      <c r="J88" s="17">
        <f>IFERROR(SUMIFS([1]DATA!$L:$L,[1]DATA!$G:$G,'Yas.Kal.Kararları(adet)'!J$2,[1]DATA!$H:$H,'Yas.Kal.Kararları(adet)'!$C$1,[1]DATA!$I:$I,'Yas.Kal.Kararları(adet)'!$C88),0)</f>
        <v>1</v>
      </c>
      <c r="K88" s="17">
        <f>IFERROR(SUMIFS([1]DATA!$L:$L,[1]DATA!$G:$G,'Yas.Kal.Kararları(adet)'!K$2,[1]DATA!$H:$H,'Yas.Kal.Kararları(adet)'!$C$1,[1]DATA!$I:$I,'Yas.Kal.Kararları(adet)'!$C88),0)</f>
        <v>15</v>
      </c>
      <c r="L88" s="17">
        <f>IFERROR(SUMIFS([1]DATA!$L:$L,[1]DATA!$G:$G,'Yas.Kal.Kararları(adet)'!L$2,[1]DATA!$H:$H,'Yas.Kal.Kararları(adet)'!$C$1,[1]DATA!$I:$I,'Yas.Kal.Kararları(adet)'!$C88),0)</f>
        <v>2</v>
      </c>
      <c r="M88" s="17">
        <f>IFERROR(SUMIFS([1]DATA!$L:$L,[1]DATA!$G:$G,'Yas.Kal.Kararları(adet)'!M$2,[1]DATA!$H:$H,'Yas.Kal.Kararları(adet)'!$C$1,[1]DATA!$I:$I,'Yas.Kal.Kararları(adet)'!$C88),0)</f>
        <v>29</v>
      </c>
      <c r="N88" s="17"/>
      <c r="O88" s="17"/>
      <c r="P88" s="17"/>
      <c r="Q88" s="17">
        <f>IFERROR(SUMIFS([1]DATA!$Z:$Z,[1]DATA!$V:$V,'Yas.Kal.Kararları(adet)'!$C$1,[1]DATA!$W:$W,'Yas.Kal.Kararları(adet)'!$C88,[1]DATA!$U:$U,'Yas.Kal.Kararları(adet)'!$C$2),0)</f>
        <v>83</v>
      </c>
      <c r="R88" s="4"/>
      <c r="S88" s="4"/>
      <c r="T88" s="4"/>
      <c r="U88" s="4"/>
      <c r="V88" s="4"/>
      <c r="W88" s="4"/>
      <c r="X88" s="4"/>
      <c r="Y88" s="4"/>
      <c r="Z88" s="4"/>
      <c r="AA88" s="4"/>
      <c r="AB88" s="4"/>
      <c r="AC88" s="4"/>
      <c r="AD88" s="4"/>
      <c r="AE88" s="4"/>
      <c r="AF88" s="4"/>
      <c r="AI88" s="15"/>
    </row>
    <row r="89" spans="3:35" s="25" customFormat="1" ht="15" customHeight="1">
      <c r="C89" s="10">
        <v>21</v>
      </c>
      <c r="D89" s="16" t="s">
        <v>109</v>
      </c>
      <c r="E89" s="17">
        <f>IFERROR(SUMIFS([1]DATA!$L:$L,[1]DATA!$G:$G,'Yas.Kal.Kararları(adet)'!E$2,[1]DATA!$H:$H,'Yas.Kal.Kararları(adet)'!$C$1,[1]DATA!$I:$I,'Yas.Kal.Kararları(adet)'!$C89),0)</f>
        <v>8</v>
      </c>
      <c r="F89" s="17">
        <f>IFERROR(SUMIFS([1]DATA!$L:$L,[1]DATA!$G:$G,'Yas.Kal.Kararları(adet)'!F$2,[1]DATA!$H:$H,'Yas.Kal.Kararları(adet)'!$C$1,[1]DATA!$I:$I,'Yas.Kal.Kararları(adet)'!$C89),0)</f>
        <v>11</v>
      </c>
      <c r="G89" s="17">
        <f>IFERROR(SUMIFS([1]DATA!$L:$L,[1]DATA!$G:$G,'Yas.Kal.Kararları(adet)'!G$2,[1]DATA!$H:$H,'Yas.Kal.Kararları(adet)'!$C$1,[1]DATA!$I:$I,'Yas.Kal.Kararları(adet)'!$C89),0)</f>
        <v>14</v>
      </c>
      <c r="H89" s="17">
        <f>IFERROR(SUMIFS([1]DATA!$L:$L,[1]DATA!$G:$G,'Yas.Kal.Kararları(adet)'!H$2,[1]DATA!$H:$H,'Yas.Kal.Kararları(adet)'!$C$1,[1]DATA!$I:$I,'Yas.Kal.Kararları(adet)'!$C89),0)</f>
        <v>28</v>
      </c>
      <c r="I89" s="17">
        <f>IFERROR(SUMIFS([1]DATA!$L:$L,[1]DATA!$G:$G,'Yas.Kal.Kararları(adet)'!I$2,[1]DATA!$H:$H,'Yas.Kal.Kararları(adet)'!$C$1,[1]DATA!$I:$I,'Yas.Kal.Kararları(adet)'!$C89),0)</f>
        <v>8</v>
      </c>
      <c r="J89" s="17">
        <f>IFERROR(SUMIFS([1]DATA!$L:$L,[1]DATA!$G:$G,'Yas.Kal.Kararları(adet)'!J$2,[1]DATA!$H:$H,'Yas.Kal.Kararları(adet)'!$C$1,[1]DATA!$I:$I,'Yas.Kal.Kararları(adet)'!$C89),0)</f>
        <v>33</v>
      </c>
      <c r="K89" s="17">
        <f>IFERROR(SUMIFS([1]DATA!$L:$L,[1]DATA!$G:$G,'Yas.Kal.Kararları(adet)'!K$2,[1]DATA!$H:$H,'Yas.Kal.Kararları(adet)'!$C$1,[1]DATA!$I:$I,'Yas.Kal.Kararları(adet)'!$C89),0)</f>
        <v>17</v>
      </c>
      <c r="L89" s="17">
        <f>IFERROR(SUMIFS([1]DATA!$L:$L,[1]DATA!$G:$G,'Yas.Kal.Kararları(adet)'!L$2,[1]DATA!$H:$H,'Yas.Kal.Kararları(adet)'!$C$1,[1]DATA!$I:$I,'Yas.Kal.Kararları(adet)'!$C89),0)</f>
        <v>4</v>
      </c>
      <c r="M89" s="17">
        <f>IFERROR(SUMIFS([1]DATA!$L:$L,[1]DATA!$G:$G,'Yas.Kal.Kararları(adet)'!M$2,[1]DATA!$H:$H,'Yas.Kal.Kararları(adet)'!$C$1,[1]DATA!$I:$I,'Yas.Kal.Kararları(adet)'!$C89),0)</f>
        <v>17</v>
      </c>
      <c r="N89" s="17"/>
      <c r="O89" s="17"/>
      <c r="P89" s="17"/>
      <c r="Q89" s="17">
        <f>IFERROR(SUMIFS([1]DATA!$Z:$Z,[1]DATA!$V:$V,'Yas.Kal.Kararları(adet)'!$C$1,[1]DATA!$W:$W,'Yas.Kal.Kararları(adet)'!$C89,[1]DATA!$U:$U,'Yas.Kal.Kararları(adet)'!$C$2),0)</f>
        <v>140</v>
      </c>
      <c r="R89" s="4"/>
      <c r="S89" s="4"/>
      <c r="T89" s="4"/>
      <c r="U89" s="4"/>
      <c r="V89" s="4"/>
      <c r="W89" s="4"/>
      <c r="X89" s="4"/>
      <c r="Y89" s="4"/>
      <c r="Z89" s="4"/>
      <c r="AA89" s="4"/>
      <c r="AB89" s="4"/>
      <c r="AC89" s="4"/>
      <c r="AD89" s="4"/>
      <c r="AE89" s="4"/>
      <c r="AF89" s="4"/>
      <c r="AI89" s="15"/>
    </row>
    <row r="90" spans="3:35" s="25" customFormat="1" ht="15" customHeight="1">
      <c r="C90" s="10">
        <v>27</v>
      </c>
      <c r="D90" s="16" t="s">
        <v>110</v>
      </c>
      <c r="E90" s="17">
        <f>IFERROR(SUMIFS([1]DATA!$L:$L,[1]DATA!$G:$G,'Yas.Kal.Kararları(adet)'!E$2,[1]DATA!$H:$H,'Yas.Kal.Kararları(adet)'!$C$1,[1]DATA!$I:$I,'Yas.Kal.Kararları(adet)'!$C90),0)</f>
        <v>51</v>
      </c>
      <c r="F90" s="17">
        <f>IFERROR(SUMIFS([1]DATA!$L:$L,[1]DATA!$G:$G,'Yas.Kal.Kararları(adet)'!F$2,[1]DATA!$H:$H,'Yas.Kal.Kararları(adet)'!$C$1,[1]DATA!$I:$I,'Yas.Kal.Kararları(adet)'!$C90),0)</f>
        <v>66</v>
      </c>
      <c r="G90" s="17">
        <f>IFERROR(SUMIFS([1]DATA!$L:$L,[1]DATA!$G:$G,'Yas.Kal.Kararları(adet)'!G$2,[1]DATA!$H:$H,'Yas.Kal.Kararları(adet)'!$C$1,[1]DATA!$I:$I,'Yas.Kal.Kararları(adet)'!$C90),0)</f>
        <v>48</v>
      </c>
      <c r="H90" s="17">
        <f>IFERROR(SUMIFS([1]DATA!$L:$L,[1]DATA!$G:$G,'Yas.Kal.Kararları(adet)'!H$2,[1]DATA!$H:$H,'Yas.Kal.Kararları(adet)'!$C$1,[1]DATA!$I:$I,'Yas.Kal.Kararları(adet)'!$C90),0)</f>
        <v>98</v>
      </c>
      <c r="I90" s="17">
        <f>IFERROR(SUMIFS([1]DATA!$L:$L,[1]DATA!$G:$G,'Yas.Kal.Kararları(adet)'!I$2,[1]DATA!$H:$H,'Yas.Kal.Kararları(adet)'!$C$1,[1]DATA!$I:$I,'Yas.Kal.Kararları(adet)'!$C90),0)</f>
        <v>73</v>
      </c>
      <c r="J90" s="17">
        <f>IFERROR(SUMIFS([1]DATA!$L:$L,[1]DATA!$G:$G,'Yas.Kal.Kararları(adet)'!J$2,[1]DATA!$H:$H,'Yas.Kal.Kararları(adet)'!$C$1,[1]DATA!$I:$I,'Yas.Kal.Kararları(adet)'!$C90),0)</f>
        <v>68</v>
      </c>
      <c r="K90" s="17">
        <f>IFERROR(SUMIFS([1]DATA!$L:$L,[1]DATA!$G:$G,'Yas.Kal.Kararları(adet)'!K$2,[1]DATA!$H:$H,'Yas.Kal.Kararları(adet)'!$C$1,[1]DATA!$I:$I,'Yas.Kal.Kararları(adet)'!$C90),0)</f>
        <v>103</v>
      </c>
      <c r="L90" s="17">
        <f>IFERROR(SUMIFS([1]DATA!$L:$L,[1]DATA!$G:$G,'Yas.Kal.Kararları(adet)'!L$2,[1]DATA!$H:$H,'Yas.Kal.Kararları(adet)'!$C$1,[1]DATA!$I:$I,'Yas.Kal.Kararları(adet)'!$C90),0)</f>
        <v>38</v>
      </c>
      <c r="M90" s="17">
        <f>IFERROR(SUMIFS([1]DATA!$L:$L,[1]DATA!$G:$G,'Yas.Kal.Kararları(adet)'!M$2,[1]DATA!$H:$H,'Yas.Kal.Kararları(adet)'!$C$1,[1]DATA!$I:$I,'Yas.Kal.Kararları(adet)'!$C90),0)</f>
        <v>89</v>
      </c>
      <c r="N90" s="17"/>
      <c r="O90" s="17"/>
      <c r="P90" s="17"/>
      <c r="Q90" s="17">
        <f>IFERROR(SUMIFS([1]DATA!$Z:$Z,[1]DATA!$V:$V,'Yas.Kal.Kararları(adet)'!$C$1,[1]DATA!$W:$W,'Yas.Kal.Kararları(adet)'!$C90,[1]DATA!$U:$U,'Yas.Kal.Kararları(adet)'!$C$2),0)</f>
        <v>634</v>
      </c>
      <c r="R90" s="4"/>
      <c r="S90" s="4"/>
      <c r="T90" s="4"/>
      <c r="U90" s="4"/>
      <c r="V90" s="4"/>
      <c r="W90" s="4"/>
      <c r="X90" s="4"/>
      <c r="Y90" s="4"/>
      <c r="Z90" s="4"/>
      <c r="AA90" s="4"/>
      <c r="AB90" s="4"/>
      <c r="AC90" s="4"/>
      <c r="AD90" s="4"/>
      <c r="AE90" s="4"/>
      <c r="AF90" s="4"/>
      <c r="AI90" s="15"/>
    </row>
    <row r="91" spans="3:35" s="25" customFormat="1" ht="15" customHeight="1">
      <c r="C91" s="10">
        <v>79</v>
      </c>
      <c r="D91" s="16" t="s">
        <v>111</v>
      </c>
      <c r="E91" s="17">
        <f>IFERROR(SUMIFS([1]DATA!$L:$L,[1]DATA!$G:$G,'Yas.Kal.Kararları(adet)'!E$2,[1]DATA!$H:$H,'Yas.Kal.Kararları(adet)'!$C$1,[1]DATA!$I:$I,'Yas.Kal.Kararları(adet)'!$C91),0)</f>
        <v>0</v>
      </c>
      <c r="F91" s="17">
        <f>IFERROR(SUMIFS([1]DATA!$L:$L,[1]DATA!$G:$G,'Yas.Kal.Kararları(adet)'!F$2,[1]DATA!$H:$H,'Yas.Kal.Kararları(adet)'!$C$1,[1]DATA!$I:$I,'Yas.Kal.Kararları(adet)'!$C91),0)</f>
        <v>0</v>
      </c>
      <c r="G91" s="17">
        <f>IFERROR(SUMIFS([1]DATA!$L:$L,[1]DATA!$G:$G,'Yas.Kal.Kararları(adet)'!G$2,[1]DATA!$H:$H,'Yas.Kal.Kararları(adet)'!$C$1,[1]DATA!$I:$I,'Yas.Kal.Kararları(adet)'!$C91),0)</f>
        <v>4</v>
      </c>
      <c r="H91" s="17">
        <f>IFERROR(SUMIFS([1]DATA!$L:$L,[1]DATA!$G:$G,'Yas.Kal.Kararları(adet)'!H$2,[1]DATA!$H:$H,'Yas.Kal.Kararları(adet)'!$C$1,[1]DATA!$I:$I,'Yas.Kal.Kararları(adet)'!$C91),0)</f>
        <v>0</v>
      </c>
      <c r="I91" s="17">
        <f>IFERROR(SUMIFS([1]DATA!$L:$L,[1]DATA!$G:$G,'Yas.Kal.Kararları(adet)'!I$2,[1]DATA!$H:$H,'Yas.Kal.Kararları(adet)'!$C$1,[1]DATA!$I:$I,'Yas.Kal.Kararları(adet)'!$C91),0)</f>
        <v>0</v>
      </c>
      <c r="J91" s="17">
        <f>IFERROR(SUMIFS([1]DATA!$L:$L,[1]DATA!$G:$G,'Yas.Kal.Kararları(adet)'!J$2,[1]DATA!$H:$H,'Yas.Kal.Kararları(adet)'!$C$1,[1]DATA!$I:$I,'Yas.Kal.Kararları(adet)'!$C91),0)</f>
        <v>1</v>
      </c>
      <c r="K91" s="17">
        <f>IFERROR(SUMIFS([1]DATA!$L:$L,[1]DATA!$G:$G,'Yas.Kal.Kararları(adet)'!K$2,[1]DATA!$H:$H,'Yas.Kal.Kararları(adet)'!$C$1,[1]DATA!$I:$I,'Yas.Kal.Kararları(adet)'!$C91),0)</f>
        <v>0</v>
      </c>
      <c r="L91" s="17">
        <f>IFERROR(SUMIFS([1]DATA!$L:$L,[1]DATA!$G:$G,'Yas.Kal.Kararları(adet)'!L$2,[1]DATA!$H:$H,'Yas.Kal.Kararları(adet)'!$C$1,[1]DATA!$I:$I,'Yas.Kal.Kararları(adet)'!$C91),0)</f>
        <v>0</v>
      </c>
      <c r="M91" s="17">
        <f>IFERROR(SUMIFS([1]DATA!$L:$L,[1]DATA!$G:$G,'Yas.Kal.Kararları(adet)'!M$2,[1]DATA!$H:$H,'Yas.Kal.Kararları(adet)'!$C$1,[1]DATA!$I:$I,'Yas.Kal.Kararları(adet)'!$C91),0)</f>
        <v>2</v>
      </c>
      <c r="N91" s="17"/>
      <c r="O91" s="17"/>
      <c r="P91" s="17"/>
      <c r="Q91" s="17">
        <f>IFERROR(SUMIFS([1]DATA!$Z:$Z,[1]DATA!$V:$V,'Yas.Kal.Kararları(adet)'!$C$1,[1]DATA!$W:$W,'Yas.Kal.Kararları(adet)'!$C91,[1]DATA!$U:$U,'Yas.Kal.Kararları(adet)'!$C$2),0)</f>
        <v>7</v>
      </c>
      <c r="R91" s="4"/>
      <c r="S91" s="4"/>
      <c r="T91" s="4"/>
      <c r="U91" s="4"/>
      <c r="V91" s="4"/>
      <c r="W91" s="4"/>
      <c r="X91" s="4"/>
      <c r="Y91" s="4"/>
      <c r="Z91" s="4"/>
      <c r="AA91" s="4"/>
      <c r="AB91" s="4"/>
      <c r="AC91" s="4"/>
      <c r="AD91" s="4"/>
      <c r="AE91" s="4"/>
      <c r="AF91" s="4"/>
      <c r="AI91" s="15"/>
    </row>
    <row r="92" spans="3:35" s="25" customFormat="1" ht="15" customHeight="1">
      <c r="C92" s="10">
        <v>47</v>
      </c>
      <c r="D92" s="16" t="s">
        <v>112</v>
      </c>
      <c r="E92" s="17">
        <f>IFERROR(SUMIFS([1]DATA!$L:$L,[1]DATA!$G:$G,'Yas.Kal.Kararları(adet)'!E$2,[1]DATA!$H:$H,'Yas.Kal.Kararları(adet)'!$C$1,[1]DATA!$I:$I,'Yas.Kal.Kararları(adet)'!$C92),0)</f>
        <v>2</v>
      </c>
      <c r="F92" s="17">
        <f>IFERROR(SUMIFS([1]DATA!$L:$L,[1]DATA!$G:$G,'Yas.Kal.Kararları(adet)'!F$2,[1]DATA!$H:$H,'Yas.Kal.Kararları(adet)'!$C$1,[1]DATA!$I:$I,'Yas.Kal.Kararları(adet)'!$C92),0)</f>
        <v>7</v>
      </c>
      <c r="G92" s="17">
        <f>IFERROR(SUMIFS([1]DATA!$L:$L,[1]DATA!$G:$G,'Yas.Kal.Kararları(adet)'!G$2,[1]DATA!$H:$H,'Yas.Kal.Kararları(adet)'!$C$1,[1]DATA!$I:$I,'Yas.Kal.Kararları(adet)'!$C92),0)</f>
        <v>3</v>
      </c>
      <c r="H92" s="17">
        <f>IFERROR(SUMIFS([1]DATA!$L:$L,[1]DATA!$G:$G,'Yas.Kal.Kararları(adet)'!H$2,[1]DATA!$H:$H,'Yas.Kal.Kararları(adet)'!$C$1,[1]DATA!$I:$I,'Yas.Kal.Kararları(adet)'!$C92),0)</f>
        <v>3</v>
      </c>
      <c r="I92" s="17">
        <f>IFERROR(SUMIFS([1]DATA!$L:$L,[1]DATA!$G:$G,'Yas.Kal.Kararları(adet)'!I$2,[1]DATA!$H:$H,'Yas.Kal.Kararları(adet)'!$C$1,[1]DATA!$I:$I,'Yas.Kal.Kararları(adet)'!$C92),0)</f>
        <v>4</v>
      </c>
      <c r="J92" s="17">
        <f>IFERROR(SUMIFS([1]DATA!$L:$L,[1]DATA!$G:$G,'Yas.Kal.Kararları(adet)'!J$2,[1]DATA!$H:$H,'Yas.Kal.Kararları(adet)'!$C$1,[1]DATA!$I:$I,'Yas.Kal.Kararları(adet)'!$C92),0)</f>
        <v>5</v>
      </c>
      <c r="K92" s="17">
        <f>IFERROR(SUMIFS([1]DATA!$L:$L,[1]DATA!$G:$G,'Yas.Kal.Kararları(adet)'!K$2,[1]DATA!$H:$H,'Yas.Kal.Kararları(adet)'!$C$1,[1]DATA!$I:$I,'Yas.Kal.Kararları(adet)'!$C92),0)</f>
        <v>2</v>
      </c>
      <c r="L92" s="17">
        <f>IFERROR(SUMIFS([1]DATA!$L:$L,[1]DATA!$G:$G,'Yas.Kal.Kararları(adet)'!L$2,[1]DATA!$H:$H,'Yas.Kal.Kararları(adet)'!$C$1,[1]DATA!$I:$I,'Yas.Kal.Kararları(adet)'!$C92),0)</f>
        <v>1</v>
      </c>
      <c r="M92" s="17">
        <f>IFERROR(SUMIFS([1]DATA!$L:$L,[1]DATA!$G:$G,'Yas.Kal.Kararları(adet)'!M$2,[1]DATA!$H:$H,'Yas.Kal.Kararları(adet)'!$C$1,[1]DATA!$I:$I,'Yas.Kal.Kararları(adet)'!$C92),0)</f>
        <v>2</v>
      </c>
      <c r="N92" s="17"/>
      <c r="O92" s="17"/>
      <c r="P92" s="17"/>
      <c r="Q92" s="17">
        <f>IFERROR(SUMIFS([1]DATA!$Z:$Z,[1]DATA!$V:$V,'Yas.Kal.Kararları(adet)'!$C$1,[1]DATA!$W:$W,'Yas.Kal.Kararları(adet)'!$C92,[1]DATA!$U:$U,'Yas.Kal.Kararları(adet)'!$C$2),0)</f>
        <v>29</v>
      </c>
      <c r="R92" s="4"/>
      <c r="S92" s="4"/>
      <c r="T92" s="4"/>
      <c r="U92" s="4"/>
      <c r="V92" s="4"/>
      <c r="W92" s="4"/>
      <c r="X92" s="4"/>
      <c r="Y92" s="4"/>
      <c r="Z92" s="4"/>
      <c r="AA92" s="4"/>
      <c r="AB92" s="4"/>
      <c r="AC92" s="4"/>
      <c r="AD92" s="4"/>
      <c r="AE92" s="4"/>
      <c r="AF92" s="4"/>
      <c r="AI92" s="15"/>
    </row>
    <row r="93" spans="3:35" s="25" customFormat="1" ht="15" customHeight="1">
      <c r="C93" s="10">
        <v>56</v>
      </c>
      <c r="D93" s="16" t="s">
        <v>113</v>
      </c>
      <c r="E93" s="17">
        <f>IFERROR(SUMIFS([1]DATA!$L:$L,[1]DATA!$G:$G,'Yas.Kal.Kararları(adet)'!E$2,[1]DATA!$H:$H,'Yas.Kal.Kararları(adet)'!$C$1,[1]DATA!$I:$I,'Yas.Kal.Kararları(adet)'!$C93),0)</f>
        <v>2</v>
      </c>
      <c r="F93" s="17">
        <f>IFERROR(SUMIFS([1]DATA!$L:$L,[1]DATA!$G:$G,'Yas.Kal.Kararları(adet)'!F$2,[1]DATA!$H:$H,'Yas.Kal.Kararları(adet)'!$C$1,[1]DATA!$I:$I,'Yas.Kal.Kararları(adet)'!$C93),0)</f>
        <v>4</v>
      </c>
      <c r="G93" s="17">
        <f>IFERROR(SUMIFS([1]DATA!$L:$L,[1]DATA!$G:$G,'Yas.Kal.Kararları(adet)'!G$2,[1]DATA!$H:$H,'Yas.Kal.Kararları(adet)'!$C$1,[1]DATA!$I:$I,'Yas.Kal.Kararları(adet)'!$C93),0)</f>
        <v>2</v>
      </c>
      <c r="H93" s="17">
        <f>IFERROR(SUMIFS([1]DATA!$L:$L,[1]DATA!$G:$G,'Yas.Kal.Kararları(adet)'!H$2,[1]DATA!$H:$H,'Yas.Kal.Kararları(adet)'!$C$1,[1]DATA!$I:$I,'Yas.Kal.Kararları(adet)'!$C93),0)</f>
        <v>0</v>
      </c>
      <c r="I93" s="17">
        <f>IFERROR(SUMIFS([1]DATA!$L:$L,[1]DATA!$G:$G,'Yas.Kal.Kararları(adet)'!I$2,[1]DATA!$H:$H,'Yas.Kal.Kararları(adet)'!$C$1,[1]DATA!$I:$I,'Yas.Kal.Kararları(adet)'!$C93),0)</f>
        <v>0</v>
      </c>
      <c r="J93" s="17">
        <f>IFERROR(SUMIFS([1]DATA!$L:$L,[1]DATA!$G:$G,'Yas.Kal.Kararları(adet)'!J$2,[1]DATA!$H:$H,'Yas.Kal.Kararları(adet)'!$C$1,[1]DATA!$I:$I,'Yas.Kal.Kararları(adet)'!$C93),0)</f>
        <v>3</v>
      </c>
      <c r="K93" s="17">
        <f>IFERROR(SUMIFS([1]DATA!$L:$L,[1]DATA!$G:$G,'Yas.Kal.Kararları(adet)'!K$2,[1]DATA!$H:$H,'Yas.Kal.Kararları(adet)'!$C$1,[1]DATA!$I:$I,'Yas.Kal.Kararları(adet)'!$C93),0)</f>
        <v>2</v>
      </c>
      <c r="L93" s="17">
        <f>IFERROR(SUMIFS([1]DATA!$L:$L,[1]DATA!$G:$G,'Yas.Kal.Kararları(adet)'!L$2,[1]DATA!$H:$H,'Yas.Kal.Kararları(adet)'!$C$1,[1]DATA!$I:$I,'Yas.Kal.Kararları(adet)'!$C93),0)</f>
        <v>0</v>
      </c>
      <c r="M93" s="17">
        <f>IFERROR(SUMIFS([1]DATA!$L:$L,[1]DATA!$G:$G,'Yas.Kal.Kararları(adet)'!M$2,[1]DATA!$H:$H,'Yas.Kal.Kararları(adet)'!$C$1,[1]DATA!$I:$I,'Yas.Kal.Kararları(adet)'!$C93),0)</f>
        <v>2</v>
      </c>
      <c r="N93" s="17"/>
      <c r="O93" s="17"/>
      <c r="P93" s="17"/>
      <c r="Q93" s="17">
        <f>IFERROR(SUMIFS([1]DATA!$Z:$Z,[1]DATA!$V:$V,'Yas.Kal.Kararları(adet)'!$C$1,[1]DATA!$W:$W,'Yas.Kal.Kararları(adet)'!$C93,[1]DATA!$U:$U,'Yas.Kal.Kararları(adet)'!$C$2),0)</f>
        <v>15</v>
      </c>
      <c r="R93" s="4"/>
      <c r="S93" s="4"/>
      <c r="T93" s="4"/>
      <c r="U93" s="4"/>
      <c r="V93" s="4"/>
      <c r="W93" s="4"/>
      <c r="X93" s="4"/>
      <c r="Y93" s="4"/>
      <c r="Z93" s="4"/>
      <c r="AA93" s="4"/>
      <c r="AB93" s="4"/>
      <c r="AC93" s="4"/>
      <c r="AD93" s="4"/>
      <c r="AE93" s="4"/>
      <c r="AF93" s="4"/>
      <c r="AI93" s="15"/>
    </row>
    <row r="94" spans="3:35" s="25" customFormat="1" ht="15" customHeight="1">
      <c r="C94" s="10">
        <v>63</v>
      </c>
      <c r="D94" s="16" t="s">
        <v>114</v>
      </c>
      <c r="E94" s="17">
        <f>IFERROR(SUMIFS([1]DATA!$L:$L,[1]DATA!$G:$G,'Yas.Kal.Kararları(adet)'!E$2,[1]DATA!$H:$H,'Yas.Kal.Kararları(adet)'!$C$1,[1]DATA!$I:$I,'Yas.Kal.Kararları(adet)'!$C94),0)</f>
        <v>12</v>
      </c>
      <c r="F94" s="17">
        <f>IFERROR(SUMIFS([1]DATA!$L:$L,[1]DATA!$G:$G,'Yas.Kal.Kararları(adet)'!F$2,[1]DATA!$H:$H,'Yas.Kal.Kararları(adet)'!$C$1,[1]DATA!$I:$I,'Yas.Kal.Kararları(adet)'!$C94),0)</f>
        <v>1</v>
      </c>
      <c r="G94" s="17">
        <f>IFERROR(SUMIFS([1]DATA!$L:$L,[1]DATA!$G:$G,'Yas.Kal.Kararları(adet)'!G$2,[1]DATA!$H:$H,'Yas.Kal.Kararları(adet)'!$C$1,[1]DATA!$I:$I,'Yas.Kal.Kararları(adet)'!$C94),0)</f>
        <v>9</v>
      </c>
      <c r="H94" s="17">
        <f>IFERROR(SUMIFS([1]DATA!$L:$L,[1]DATA!$G:$G,'Yas.Kal.Kararları(adet)'!H$2,[1]DATA!$H:$H,'Yas.Kal.Kararları(adet)'!$C$1,[1]DATA!$I:$I,'Yas.Kal.Kararları(adet)'!$C94),0)</f>
        <v>12</v>
      </c>
      <c r="I94" s="17">
        <f>IFERROR(SUMIFS([1]DATA!$L:$L,[1]DATA!$G:$G,'Yas.Kal.Kararları(adet)'!I$2,[1]DATA!$H:$H,'Yas.Kal.Kararları(adet)'!$C$1,[1]DATA!$I:$I,'Yas.Kal.Kararları(adet)'!$C94),0)</f>
        <v>15</v>
      </c>
      <c r="J94" s="17">
        <f>IFERROR(SUMIFS([1]DATA!$L:$L,[1]DATA!$G:$G,'Yas.Kal.Kararları(adet)'!J$2,[1]DATA!$H:$H,'Yas.Kal.Kararları(adet)'!$C$1,[1]DATA!$I:$I,'Yas.Kal.Kararları(adet)'!$C94),0)</f>
        <v>14</v>
      </c>
      <c r="K94" s="17">
        <f>IFERROR(SUMIFS([1]DATA!$L:$L,[1]DATA!$G:$G,'Yas.Kal.Kararları(adet)'!K$2,[1]DATA!$H:$H,'Yas.Kal.Kararları(adet)'!$C$1,[1]DATA!$I:$I,'Yas.Kal.Kararları(adet)'!$C94),0)</f>
        <v>12</v>
      </c>
      <c r="L94" s="17">
        <f>IFERROR(SUMIFS([1]DATA!$L:$L,[1]DATA!$G:$G,'Yas.Kal.Kararları(adet)'!L$2,[1]DATA!$H:$H,'Yas.Kal.Kararları(adet)'!$C$1,[1]DATA!$I:$I,'Yas.Kal.Kararları(adet)'!$C94),0)</f>
        <v>3</v>
      </c>
      <c r="M94" s="17">
        <f>IFERROR(SUMIFS([1]DATA!$L:$L,[1]DATA!$G:$G,'Yas.Kal.Kararları(adet)'!M$2,[1]DATA!$H:$H,'Yas.Kal.Kararları(adet)'!$C$1,[1]DATA!$I:$I,'Yas.Kal.Kararları(adet)'!$C94),0)</f>
        <v>12</v>
      </c>
      <c r="N94" s="17"/>
      <c r="O94" s="17"/>
      <c r="P94" s="17"/>
      <c r="Q94" s="17">
        <f>IFERROR(SUMIFS([1]DATA!$Z:$Z,[1]DATA!$V:$V,'Yas.Kal.Kararları(adet)'!$C$1,[1]DATA!$W:$W,'Yas.Kal.Kararları(adet)'!$C94,[1]DATA!$U:$U,'Yas.Kal.Kararları(adet)'!$C$2),0)</f>
        <v>90</v>
      </c>
      <c r="R94" s="4"/>
      <c r="S94" s="4"/>
      <c r="T94" s="4"/>
      <c r="U94" s="4"/>
      <c r="V94" s="4"/>
      <c r="W94" s="4"/>
      <c r="X94" s="4"/>
      <c r="Y94" s="4"/>
      <c r="Z94" s="4"/>
      <c r="AA94" s="4"/>
      <c r="AB94" s="4"/>
      <c r="AC94" s="4"/>
      <c r="AD94" s="4"/>
      <c r="AE94" s="4"/>
      <c r="AF94" s="4"/>
      <c r="AI94" s="15"/>
    </row>
    <row r="95" spans="3:35" s="25" customFormat="1" ht="15" customHeight="1">
      <c r="C95" s="10">
        <v>73</v>
      </c>
      <c r="D95" s="16" t="s">
        <v>115</v>
      </c>
      <c r="E95" s="17">
        <f>IFERROR(SUMIFS([1]DATA!$L:$L,[1]DATA!$G:$G,'Yas.Kal.Kararları(adet)'!E$2,[1]DATA!$H:$H,'Yas.Kal.Kararları(adet)'!$C$1,[1]DATA!$I:$I,'Yas.Kal.Kararları(adet)'!$C95),0)</f>
        <v>2</v>
      </c>
      <c r="F95" s="17">
        <f>IFERROR(SUMIFS([1]DATA!$L:$L,[1]DATA!$G:$G,'Yas.Kal.Kararları(adet)'!F$2,[1]DATA!$H:$H,'Yas.Kal.Kararları(adet)'!$C$1,[1]DATA!$I:$I,'Yas.Kal.Kararları(adet)'!$C95),0)</f>
        <v>1</v>
      </c>
      <c r="G95" s="17">
        <f>IFERROR(SUMIFS([1]DATA!$L:$L,[1]DATA!$G:$G,'Yas.Kal.Kararları(adet)'!G$2,[1]DATA!$H:$H,'Yas.Kal.Kararları(adet)'!$C$1,[1]DATA!$I:$I,'Yas.Kal.Kararları(adet)'!$C95),0)</f>
        <v>0</v>
      </c>
      <c r="H95" s="17">
        <f>IFERROR(SUMIFS([1]DATA!$L:$L,[1]DATA!$G:$G,'Yas.Kal.Kararları(adet)'!H$2,[1]DATA!$H:$H,'Yas.Kal.Kararları(adet)'!$C$1,[1]DATA!$I:$I,'Yas.Kal.Kararları(adet)'!$C95),0)</f>
        <v>0</v>
      </c>
      <c r="I95" s="17">
        <f>IFERROR(SUMIFS([1]DATA!$L:$L,[1]DATA!$G:$G,'Yas.Kal.Kararları(adet)'!I$2,[1]DATA!$H:$H,'Yas.Kal.Kararları(adet)'!$C$1,[1]DATA!$I:$I,'Yas.Kal.Kararları(adet)'!$C95),0)</f>
        <v>0</v>
      </c>
      <c r="J95" s="17">
        <f>IFERROR(SUMIFS([1]DATA!$L:$L,[1]DATA!$G:$G,'Yas.Kal.Kararları(adet)'!J$2,[1]DATA!$H:$H,'Yas.Kal.Kararları(adet)'!$C$1,[1]DATA!$I:$I,'Yas.Kal.Kararları(adet)'!$C95),0)</f>
        <v>2</v>
      </c>
      <c r="K95" s="17">
        <f>IFERROR(SUMIFS([1]DATA!$L:$L,[1]DATA!$G:$G,'Yas.Kal.Kararları(adet)'!K$2,[1]DATA!$H:$H,'Yas.Kal.Kararları(adet)'!$C$1,[1]DATA!$I:$I,'Yas.Kal.Kararları(adet)'!$C95),0)</f>
        <v>0</v>
      </c>
      <c r="L95" s="17">
        <f>IFERROR(SUMIFS([1]DATA!$L:$L,[1]DATA!$G:$G,'Yas.Kal.Kararları(adet)'!L$2,[1]DATA!$H:$H,'Yas.Kal.Kararları(adet)'!$C$1,[1]DATA!$I:$I,'Yas.Kal.Kararları(adet)'!$C95),0)</f>
        <v>0</v>
      </c>
      <c r="M95" s="17">
        <f>IFERROR(SUMIFS([1]DATA!$L:$L,[1]DATA!$G:$G,'Yas.Kal.Kararları(adet)'!M$2,[1]DATA!$H:$H,'Yas.Kal.Kararları(adet)'!$C$1,[1]DATA!$I:$I,'Yas.Kal.Kararları(adet)'!$C95),0)</f>
        <v>0</v>
      </c>
      <c r="N95" s="17"/>
      <c r="O95" s="17"/>
      <c r="P95" s="17"/>
      <c r="Q95" s="17">
        <f>IFERROR(SUMIFS([1]DATA!$Z:$Z,[1]DATA!$V:$V,'Yas.Kal.Kararları(adet)'!$C$1,[1]DATA!$W:$W,'Yas.Kal.Kararları(adet)'!$C95,[1]DATA!$U:$U,'Yas.Kal.Kararları(adet)'!$C$2),0)</f>
        <v>5</v>
      </c>
      <c r="R95" s="4"/>
      <c r="S95" s="4"/>
      <c r="T95" s="4"/>
      <c r="U95" s="4"/>
      <c r="V95" s="4"/>
      <c r="W95" s="4"/>
      <c r="X95" s="4"/>
      <c r="Y95" s="4"/>
      <c r="Z95" s="4"/>
      <c r="AA95" s="4"/>
      <c r="AB95" s="4"/>
      <c r="AC95" s="4"/>
      <c r="AD95" s="4"/>
      <c r="AE95" s="4"/>
      <c r="AF95" s="4"/>
      <c r="AI95" s="15"/>
    </row>
    <row r="96" spans="3:35" s="25" customFormat="1" ht="15" customHeight="1">
      <c r="C96" s="10">
        <v>0</v>
      </c>
      <c r="D96" s="19" t="s">
        <v>116</v>
      </c>
      <c r="E96" s="14">
        <f>IFERROR(SUMIFS([1]DATA!$L:$L,[1]DATA!$G:$G,'Yas.Kal.Kararları(adet)'!E$2,[1]DATA!$H:$H,'Yas.Kal.Kararları(adet)'!$C$1,[1]DATA!$I:$I,'Yas.Kal.Kararları(adet)'!$C96),0)</f>
        <v>24</v>
      </c>
      <c r="F96" s="14">
        <f>IFERROR(SUMIFS([1]DATA!$L:$L,[1]DATA!$G:$G,'Yas.Kal.Kararları(adet)'!F$2,[1]DATA!$H:$H,'Yas.Kal.Kararları(adet)'!$C$1,[1]DATA!$I:$I,'Yas.Kal.Kararları(adet)'!$C96),0)</f>
        <v>7</v>
      </c>
      <c r="G96" s="14">
        <f>IFERROR(SUMIFS([1]DATA!$L:$L,[1]DATA!$G:$G,'Yas.Kal.Kararları(adet)'!G$2,[1]DATA!$H:$H,'Yas.Kal.Kararları(adet)'!$C$1,[1]DATA!$I:$I,'Yas.Kal.Kararları(adet)'!$C96),0)</f>
        <v>17</v>
      </c>
      <c r="H96" s="14">
        <f>IFERROR(SUMIFS([1]DATA!$L:$L,[1]DATA!$G:$G,'Yas.Kal.Kararları(adet)'!H$2,[1]DATA!$H:$H,'Yas.Kal.Kararları(adet)'!$C$1,[1]DATA!$I:$I,'Yas.Kal.Kararları(adet)'!$C96),0)</f>
        <v>21</v>
      </c>
      <c r="I96" s="14">
        <f>IFERROR(SUMIFS([1]DATA!$L:$L,[1]DATA!$G:$G,'Yas.Kal.Kararları(adet)'!I$2,[1]DATA!$H:$H,'Yas.Kal.Kararları(adet)'!$C$1,[1]DATA!$I:$I,'Yas.Kal.Kararları(adet)'!$C96),0)</f>
        <v>18</v>
      </c>
      <c r="J96" s="14">
        <f>IFERROR(SUMIFS([1]DATA!$L:$L,[1]DATA!$G:$G,'Yas.Kal.Kararları(adet)'!J$2,[1]DATA!$H:$H,'Yas.Kal.Kararları(adet)'!$C$1,[1]DATA!$I:$I,'Yas.Kal.Kararları(adet)'!$C96),0)</f>
        <v>16</v>
      </c>
      <c r="K96" s="14">
        <f>IFERROR(SUMIFS([1]DATA!$L:$L,[1]DATA!$G:$G,'Yas.Kal.Kararları(adet)'!K$2,[1]DATA!$H:$H,'Yas.Kal.Kararları(adet)'!$C$1,[1]DATA!$I:$I,'Yas.Kal.Kararları(adet)'!$C96),0)</f>
        <v>22</v>
      </c>
      <c r="L96" s="14">
        <f>IFERROR(SUMIFS([1]DATA!$L:$L,[1]DATA!$G:$G,'Yas.Kal.Kararları(adet)'!L$2,[1]DATA!$H:$H,'Yas.Kal.Kararları(adet)'!$C$1,[1]DATA!$I:$I,'Yas.Kal.Kararları(adet)'!$C96),0)</f>
        <v>8</v>
      </c>
      <c r="M96" s="14">
        <f>IFERROR(SUMIFS([1]DATA!$L:$L,[1]DATA!$G:$G,'Yas.Kal.Kararları(adet)'!M$2,[1]DATA!$H:$H,'Yas.Kal.Kararları(adet)'!$C$1,[1]DATA!$I:$I,'Yas.Kal.Kararları(adet)'!$C96),0)</f>
        <v>17</v>
      </c>
      <c r="N96" s="14"/>
      <c r="O96" s="14"/>
      <c r="P96" s="14"/>
      <c r="Q96" s="14">
        <f>IFERROR(SUMIFS([1]DATA!$Z:$Z,[1]DATA!$V:$V,'Yas.Kal.Kararları(adet)'!$C$1,[1]DATA!$W:$W,'Yas.Kal.Kararları(adet)'!$C96,[1]DATA!$U:$U,'Yas.Kal.Kararları(adet)'!$C$2),0)</f>
        <v>150</v>
      </c>
      <c r="R96" s="4"/>
      <c r="S96" s="4"/>
      <c r="T96" s="4"/>
      <c r="U96" s="4"/>
      <c r="V96" s="4"/>
      <c r="W96" s="4"/>
      <c r="X96" s="4"/>
      <c r="Y96" s="4"/>
      <c r="Z96" s="4"/>
      <c r="AA96" s="4"/>
      <c r="AB96" s="4"/>
      <c r="AC96" s="4"/>
      <c r="AD96" s="4"/>
      <c r="AE96" s="4"/>
      <c r="AF96" s="4"/>
      <c r="AI96" s="15"/>
    </row>
    <row r="97" spans="3:35" s="25" customFormat="1" ht="20.149999999999999" customHeight="1">
      <c r="C97" s="10"/>
      <c r="D97" s="19" t="s">
        <v>127</v>
      </c>
      <c r="E97" s="20">
        <f t="shared" ref="E97:M97" si="0">E86+E77+E69+E62+E51+E42+E33+E29+E20+E11+E5+E4+E96</f>
        <v>2416</v>
      </c>
      <c r="F97" s="20">
        <f t="shared" si="0"/>
        <v>2384</v>
      </c>
      <c r="G97" s="20">
        <f t="shared" si="0"/>
        <v>2366</v>
      </c>
      <c r="H97" s="20">
        <f t="shared" si="0"/>
        <v>2618</v>
      </c>
      <c r="I97" s="20">
        <f t="shared" si="0"/>
        <v>2105</v>
      </c>
      <c r="J97" s="20">
        <f t="shared" si="0"/>
        <v>2807</v>
      </c>
      <c r="K97" s="20">
        <f t="shared" si="0"/>
        <v>2532</v>
      </c>
      <c r="L97" s="20">
        <f t="shared" si="0"/>
        <v>1585</v>
      </c>
      <c r="M97" s="20">
        <f t="shared" si="0"/>
        <v>2758</v>
      </c>
      <c r="N97" s="20"/>
      <c r="O97" s="20"/>
      <c r="P97" s="20"/>
      <c r="Q97" s="14">
        <f>IFERROR(SUMIFS([1]DATA!$S:$S,[1]DATA!$O:$O,'Yas.Kal.Kararları(adet)'!$C$1),0)</f>
        <v>21571</v>
      </c>
      <c r="R97" s="4"/>
      <c r="S97" s="4"/>
      <c r="T97" s="21"/>
      <c r="U97" s="21"/>
      <c r="V97" s="21"/>
      <c r="W97" s="21"/>
      <c r="X97" s="21"/>
      <c r="Y97" s="21"/>
      <c r="Z97" s="21"/>
      <c r="AA97" s="21"/>
      <c r="AB97" s="21"/>
      <c r="AC97" s="21"/>
      <c r="AD97" s="21"/>
      <c r="AE97" s="21"/>
      <c r="AF97" s="21"/>
      <c r="AI97" s="15"/>
    </row>
    <row r="98" spans="3:35" s="25" customFormat="1" ht="20.149999999999999" customHeight="1">
      <c r="C98" s="10"/>
      <c r="D98" s="22" t="s">
        <v>118</v>
      </c>
      <c r="E98" s="22"/>
      <c r="F98" s="22"/>
      <c r="G98" s="22"/>
      <c r="H98" s="22"/>
      <c r="I98" s="22"/>
      <c r="J98" s="22"/>
      <c r="K98" s="22"/>
      <c r="L98" s="22"/>
      <c r="M98" s="22"/>
      <c r="N98" s="22"/>
      <c r="O98" s="22"/>
      <c r="P98" s="22"/>
      <c r="Q98" s="22"/>
      <c r="R98" s="4"/>
      <c r="S98" s="4"/>
      <c r="T98" s="4"/>
      <c r="U98" s="4"/>
      <c r="V98" s="4"/>
      <c r="W98" s="4"/>
      <c r="X98" s="4"/>
      <c r="Y98" s="4"/>
      <c r="Z98" s="4"/>
      <c r="AA98" s="4"/>
      <c r="AB98" s="4"/>
      <c r="AC98" s="4"/>
      <c r="AD98" s="4"/>
      <c r="AE98" s="4"/>
      <c r="AF98" s="4"/>
      <c r="AI98" s="4"/>
    </row>
    <row r="99" spans="3:35" s="25" customFormat="1" ht="21" customHeight="1">
      <c r="C99" s="30"/>
      <c r="D99" s="22" t="s">
        <v>136</v>
      </c>
      <c r="E99" s="22"/>
      <c r="F99" s="22"/>
      <c r="G99" s="22"/>
      <c r="H99" s="22"/>
      <c r="I99" s="22"/>
      <c r="J99" s="22"/>
      <c r="K99" s="22"/>
      <c r="L99" s="22"/>
      <c r="M99" s="22"/>
      <c r="N99" s="22"/>
      <c r="O99" s="22"/>
      <c r="P99" s="22"/>
      <c r="Q99" s="22"/>
    </row>
    <row r="100" spans="3:35" s="25" customFormat="1" ht="21" customHeight="1">
      <c r="C100" s="30"/>
      <c r="D100" s="22" t="s">
        <v>120</v>
      </c>
      <c r="E100" s="22"/>
      <c r="F100" s="22"/>
      <c r="G100" s="22"/>
      <c r="H100" s="22"/>
      <c r="I100" s="22"/>
      <c r="J100" s="22"/>
      <c r="K100" s="22"/>
      <c r="L100" s="22"/>
      <c r="M100" s="22"/>
      <c r="N100" s="22"/>
      <c r="O100" s="22"/>
      <c r="P100" s="22"/>
      <c r="Q100" s="22"/>
    </row>
    <row r="101" spans="3:35" s="25" customFormat="1" ht="15" customHeight="1">
      <c r="C101" s="30"/>
      <c r="D101" s="22" t="s">
        <v>121</v>
      </c>
      <c r="E101" s="22"/>
      <c r="F101" s="22"/>
      <c r="G101" s="22"/>
      <c r="H101" s="22"/>
      <c r="I101" s="22"/>
      <c r="J101" s="22"/>
      <c r="K101" s="22"/>
      <c r="L101" s="22"/>
      <c r="M101" s="22"/>
      <c r="N101" s="22"/>
      <c r="O101" s="22"/>
      <c r="P101" s="22"/>
      <c r="Q101" s="22"/>
    </row>
    <row r="102" spans="3:35" s="25" customFormat="1" ht="15" customHeight="1">
      <c r="C102" s="10"/>
      <c r="D102" s="22" t="s">
        <v>123</v>
      </c>
      <c r="E102" s="22"/>
      <c r="F102" s="22"/>
      <c r="G102" s="22"/>
      <c r="H102" s="22"/>
      <c r="I102" s="22"/>
      <c r="J102" s="22"/>
      <c r="K102" s="22"/>
      <c r="L102" s="22"/>
      <c r="M102" s="22"/>
      <c r="N102" s="22"/>
      <c r="O102" s="22"/>
      <c r="P102" s="22"/>
      <c r="Q102" s="22"/>
      <c r="R102" s="4"/>
      <c r="S102" s="4"/>
      <c r="T102" s="4"/>
      <c r="U102" s="4"/>
      <c r="V102" s="4"/>
      <c r="W102" s="4"/>
      <c r="X102" s="4"/>
      <c r="Y102" s="4"/>
      <c r="Z102" s="4"/>
      <c r="AA102" s="4"/>
      <c r="AB102" s="4"/>
      <c r="AC102" s="4"/>
      <c r="AD102" s="4"/>
      <c r="AE102" s="4"/>
      <c r="AF102" s="4"/>
      <c r="AI102" s="4"/>
    </row>
    <row r="106" spans="3:35" s="25" customFormat="1">
      <c r="C106" s="10"/>
      <c r="D106" s="4"/>
      <c r="E106" s="27"/>
      <c r="F106" s="27"/>
      <c r="G106" s="27"/>
      <c r="H106" s="27"/>
      <c r="I106" s="27"/>
      <c r="J106" s="27"/>
      <c r="K106" s="27"/>
      <c r="L106" s="27"/>
      <c r="M106" s="27"/>
      <c r="N106" s="27"/>
      <c r="O106" s="27"/>
      <c r="P106" s="27"/>
      <c r="Q106" s="27"/>
      <c r="R106" s="4"/>
      <c r="S106" s="4"/>
      <c r="T106" s="4"/>
      <c r="U106" s="4"/>
      <c r="V106" s="4"/>
      <c r="W106" s="4"/>
      <c r="X106" s="4"/>
      <c r="Y106" s="4"/>
      <c r="Z106" s="4"/>
      <c r="AA106" s="4"/>
      <c r="AB106" s="4"/>
      <c r="AC106" s="4"/>
      <c r="AD106" s="4"/>
      <c r="AE106" s="4"/>
      <c r="AF106" s="4"/>
      <c r="AI106" s="4"/>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44LjEwLjIwMjYgMTM6NTQ6Mz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83239E40-A58D-4D4D-9C90-347F5C3B74B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BD2FEAE-11FD-4D8B-9E56-234B81F329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 gerçek tekil )</vt:lpstr>
      <vt:lpstr>Cek Yasaklisi ( tüzel tekil )</vt:lpstr>
      <vt:lpstr>Çek Yasagi ( karar adet )</vt:lpstr>
      <vt:lpstr>Yas.Kal.Kararları(gerçek tekil)</vt:lpstr>
      <vt:lpstr>Yas.Kal.Kararları(tüzel tekil)</vt:lpstr>
      <vt:lpstr>Yas.Kal.Kararları(adet)</vt:lpstr>
      <vt:lpstr>'Cek Yasaklisi ( gerçek tekil )'!Print_Area</vt:lpstr>
      <vt:lpstr>'Cek Yasaklisi ( tüzel tekil )'!Print_Area</vt:lpstr>
      <vt:lpstr>'Çek Yasagi ( karar adet )'!Print_Area</vt:lpstr>
      <vt:lpstr>'Yas.Kal.Kararları(adet)'!Print_Area</vt:lpstr>
      <vt:lpstr>'Yas.Kal.Kararları(gerçek tekil)'!Print_Area</vt:lpstr>
      <vt:lpstr>'Yas.Kal.Kararları(tüzel tekil)'!Print_Area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cp:lastPrinted>2026-10-08T13:54:51Z</cp:lastPrinted>
  <dcterms:created xsi:type="dcterms:W3CDTF">2026-10-08T13:54:20Z</dcterms:created>
  <dcterms:modified xsi:type="dcterms:W3CDTF">2026-10-08T13:54:57Z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163990f5-85f0-4de4-96a9-ab9c4d9272fe</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{83239E40-A58D-4D4D-9C90-347F5C3B74BA}</vt:lpwstr>
  </property>
</Properties>
</file>